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10" windowWidth="19440" windowHeight="12015" activeTab="1"/>
  </bookViews>
  <sheets>
    <sheet name="Liczba_ofert_pracy_wg_państw" sheetId="3" r:id="rId1"/>
    <sheet name="Zawody_wg miesięcy" sheetId="2" r:id="rId2"/>
  </sheets>
  <calcPr calcId="125725"/>
</workbook>
</file>

<file path=xl/calcChain.xml><?xml version="1.0" encoding="utf-8"?>
<calcChain xmlns="http://schemas.openxmlformats.org/spreadsheetml/2006/main">
  <c r="I7" i="2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6"/>
  <c r="J6" i="3"/>
  <c r="J10"/>
  <c r="J11"/>
  <c r="J12"/>
  <c r="J13"/>
  <c r="J14"/>
  <c r="J17"/>
  <c r="J20"/>
  <c r="J5"/>
  <c r="J21"/>
  <c r="J18"/>
  <c r="J16"/>
  <c r="J25"/>
  <c r="J22"/>
  <c r="J28"/>
  <c r="J23"/>
  <c r="J15"/>
  <c r="J7"/>
  <c r="J26"/>
  <c r="J27"/>
  <c r="J24"/>
  <c r="J19"/>
  <c r="J8"/>
  <c r="J29"/>
  <c r="J9"/>
  <c r="H6"/>
  <c r="H10"/>
  <c r="H11"/>
  <c r="H12"/>
  <c r="H13"/>
  <c r="H14"/>
  <c r="H17"/>
  <c r="H20"/>
  <c r="H5"/>
  <c r="H21"/>
  <c r="H18"/>
  <c r="H16"/>
  <c r="H25"/>
  <c r="H22"/>
  <c r="H28"/>
  <c r="H23"/>
  <c r="H15"/>
  <c r="H7"/>
  <c r="H26"/>
  <c r="H27"/>
  <c r="H24"/>
  <c r="H19"/>
  <c r="H8"/>
  <c r="H29"/>
  <c r="H9"/>
  <c r="F6"/>
  <c r="F10"/>
  <c r="F11"/>
  <c r="F12"/>
  <c r="F13"/>
  <c r="F14"/>
  <c r="F17"/>
  <c r="F20"/>
  <c r="F5"/>
  <c r="F21"/>
  <c r="F18"/>
  <c r="F16"/>
  <c r="F25"/>
  <c r="F22"/>
  <c r="F28"/>
  <c r="F23"/>
  <c r="F15"/>
  <c r="F7"/>
  <c r="F26"/>
  <c r="F27"/>
  <c r="F24"/>
  <c r="F19"/>
  <c r="F8"/>
  <c r="F29"/>
  <c r="F9"/>
  <c r="D6"/>
  <c r="D10"/>
  <c r="D11"/>
  <c r="D12"/>
  <c r="D13"/>
  <c r="D14"/>
  <c r="D17"/>
  <c r="D20"/>
  <c r="D5"/>
  <c r="D21"/>
  <c r="D18"/>
  <c r="D16"/>
  <c r="D25"/>
  <c r="D22"/>
  <c r="D28"/>
  <c r="D23"/>
  <c r="D15"/>
  <c r="D7"/>
  <c r="D26"/>
  <c r="D27"/>
  <c r="D24"/>
  <c r="D19"/>
  <c r="D8"/>
  <c r="D29"/>
  <c r="D9"/>
</calcChain>
</file>

<file path=xl/sharedStrings.xml><?xml version="1.0" encoding="utf-8"?>
<sst xmlns="http://schemas.openxmlformats.org/spreadsheetml/2006/main" count="526" uniqueCount="309">
  <si>
    <t>Zidentyfikowany popyt na pracę wg zawodów i specjalności KZiS w I kwartale 2012r. wg miesięcy</t>
  </si>
  <si>
    <t>I kwartał</t>
  </si>
  <si>
    <t>Miesiąc</t>
  </si>
  <si>
    <t>ogółem</t>
  </si>
  <si>
    <t>styczeń</t>
  </si>
  <si>
    <t>luty</t>
  </si>
  <si>
    <t>marzec</t>
  </si>
  <si>
    <t>% z N w kolumnie</t>
  </si>
  <si>
    <t>712501_Monter / składacz okien</t>
  </si>
  <si>
    <t>522301_Sprzedawca S</t>
  </si>
  <si>
    <t>332203_Przedstawiciel handlowy</t>
  </si>
  <si>
    <t>514101_Fryzjer S</t>
  </si>
  <si>
    <t>243305_Specjalista do spraw sprzedaży</t>
  </si>
  <si>
    <t>513101_Kelner S</t>
  </si>
  <si>
    <t>833203_Kierowca samochodu ciężarowego</t>
  </si>
  <si>
    <t>432103_Magazynier</t>
  </si>
  <si>
    <t>931301_Robotnik budowlany</t>
  </si>
  <si>
    <t>711202_Murarz S</t>
  </si>
  <si>
    <t>531104_Opiekunka dziecięca domowa</t>
  </si>
  <si>
    <t>325905_Opiekunka dziecięca S</t>
  </si>
  <si>
    <t>513202_Barman</t>
  </si>
  <si>
    <t>243302_Opiekun klienta</t>
  </si>
  <si>
    <t>911207_Sprzątaczka biurowa</t>
  </si>
  <si>
    <t>723103_Mechanik pojazdów samochodowych S</t>
  </si>
  <si>
    <t>512001_Kucharz S</t>
  </si>
  <si>
    <t>122102_Kierownik działu sprzedaży</t>
  </si>
  <si>
    <t>911290_Pozostałe pomoce i sprzątaczki biurowe, hotelowe i podobne</t>
  </si>
  <si>
    <t>832202_Kierowca samochodu dostawczego</t>
  </si>
  <si>
    <t>712202_Glazurnik</t>
  </si>
  <si>
    <t>524902_Doradca klienta</t>
  </si>
  <si>
    <t>243106_Specjalista do spraw marketingu i handlu</t>
  </si>
  <si>
    <t>132301_Kierownik budowy</t>
  </si>
  <si>
    <t>941201_Pomoc kuchenna</t>
  </si>
  <si>
    <t>933304_Robotnik magazynowy</t>
  </si>
  <si>
    <t>832203_Kierowca samochodu osobowego</t>
  </si>
  <si>
    <t>752205_Stolarz S</t>
  </si>
  <si>
    <t>751105_Rzeźnik - wędliniarz S</t>
  </si>
  <si>
    <t>741103_Elektryk S</t>
  </si>
  <si>
    <t>723104_Mechanik samochodów ciężarowych</t>
  </si>
  <si>
    <t>722314_Tokarz w metalu</t>
  </si>
  <si>
    <t>721204_Spawacz metodą MAG</t>
  </si>
  <si>
    <t>713205_Lakiernik wyrobów drzewnych</t>
  </si>
  <si>
    <t>713201_Lakiernik S</t>
  </si>
  <si>
    <t>713101_Malarz - tapeciarz S</t>
  </si>
  <si>
    <t>712601_Hydraulik</t>
  </si>
  <si>
    <t>711503_Stolarz budowlany</t>
  </si>
  <si>
    <t>711301_Kamieniarz S</t>
  </si>
  <si>
    <t>613003_Rolnik S</t>
  </si>
  <si>
    <t>422602_Recepcjonista</t>
  </si>
  <si>
    <t>341202_Opiekun osoby starszej S</t>
  </si>
  <si>
    <t>311202_Laborant budowlany</t>
  </si>
  <si>
    <t>Niesklasyfikowane</t>
  </si>
  <si>
    <t>Ogółem</t>
  </si>
  <si>
    <t>ZAGRANICA</t>
  </si>
  <si>
    <t>962904_Szaleciarz</t>
  </si>
  <si>
    <t>962104_Dźwigowy (windziarz)</t>
  </si>
  <si>
    <t>933390_Pozostali robotnicy pracujący przy przeładunku towarów</t>
  </si>
  <si>
    <t>933303_Pracownik przeprowadzkowy</t>
  </si>
  <si>
    <t>933301_Ładowacz</t>
  </si>
  <si>
    <t>932913_Sortowacz</t>
  </si>
  <si>
    <t>932101_Pakowacz</t>
  </si>
  <si>
    <t>921403_Pomocniczy robotnik w gospodarstwie sadowniczym</t>
  </si>
  <si>
    <t>921402_Pomocniczy robotnik szklarniowy</t>
  </si>
  <si>
    <t>921301_Pomocniczy robotnik przy uprawie roślin i hodowli zwierząt</t>
  </si>
  <si>
    <t>921201_Pomocniczy robotnik przy hodowli zwierząt</t>
  </si>
  <si>
    <t>912101_Maglarz</t>
  </si>
  <si>
    <t>911205_Pracownik pomocniczy obsługi hotelowej S</t>
  </si>
  <si>
    <t>911203_Pokojowa</t>
  </si>
  <si>
    <t>911102_Sprzątaczka domowa</t>
  </si>
  <si>
    <t>911101_Pomoc domowa</t>
  </si>
  <si>
    <t>834317_Operator żurawia wieżowego</t>
  </si>
  <si>
    <t>834316_Operator żurawia jezdniowego</t>
  </si>
  <si>
    <t>834290_Pozostali operatorzy sprzętu do robót ziemnych i urządzeń  pokrewnych</t>
  </si>
  <si>
    <t>834103_Mechanik - operator pojazdów i maszyn rolniczych S</t>
  </si>
  <si>
    <t>833202_Kierowca ciągnika siodłowego</t>
  </si>
  <si>
    <t>833201_Kierowca autocysterny</t>
  </si>
  <si>
    <t>833101_Kierowca autobusu</t>
  </si>
  <si>
    <t>832201_Kierowca mechanik</t>
  </si>
  <si>
    <t>821902_Monter mebli</t>
  </si>
  <si>
    <t>821303_Monter elektroniki samochodowej</t>
  </si>
  <si>
    <t>821204_Monter maszyn elektrycznych</t>
  </si>
  <si>
    <t>815702_Pracownik pralni chemicznej</t>
  </si>
  <si>
    <t>814204_Operator maszyn i urządzeń do produkcji okien z tworzyw sztucznych</t>
  </si>
  <si>
    <t>813134_Operator urządzeń przemysłu chemicznego S</t>
  </si>
  <si>
    <t>812190_Pozostali operatorzy maszyn i urządzeń do produkcji i przetwórstwa metali</t>
  </si>
  <si>
    <t>811301_Górnik eksploatacji otworowej S</t>
  </si>
  <si>
    <t>754201_Strzałowy</t>
  </si>
  <si>
    <t>753402_Tapicer S</t>
  </si>
  <si>
    <t>753303_Szwaczka</t>
  </si>
  <si>
    <t>752208_Stolarz meblowy</t>
  </si>
  <si>
    <t>751204_Piekarz S</t>
  </si>
  <si>
    <t>751106_Ubojowy</t>
  </si>
  <si>
    <t>751104_Rozbieracz – wykrawacz</t>
  </si>
  <si>
    <t>742203_Monter sieci telekomunikacyjnych</t>
  </si>
  <si>
    <t>742190_Pozostali monterzy elektronicy i serwisanci urządzeń elektronicznych</t>
  </si>
  <si>
    <t>741303_Elektromonter linii napowietrznych wysokich i najwyższych napięć</t>
  </si>
  <si>
    <t>741201_Elektromechanik S</t>
  </si>
  <si>
    <t>741190_Pozostali elektrycy budowlani i pokrewni</t>
  </si>
  <si>
    <t>741101_Elektromonter instalacji elektrycznych</t>
  </si>
  <si>
    <t>732303_Introligator poligraficzny</t>
  </si>
  <si>
    <t>732301_Introligator S</t>
  </si>
  <si>
    <t>731406_Modelarz odlewnik gipsowych form roboczych</t>
  </si>
  <si>
    <t>723390_Pozostali mechanicy maszyn i urządzeń  rolniczych i przemysłowych</t>
  </si>
  <si>
    <t>723314_Monter - instalator urządzeń technicznych w budownictwie wiejskim S</t>
  </si>
  <si>
    <t>723310_Mechanik - monter maszyn i urządzeń S</t>
  </si>
  <si>
    <t>723307_Mechanik maszyn i urządzeń przemysłowych</t>
  </si>
  <si>
    <t>723304_Mechanik maszyn i urządzeń do obróbki metali</t>
  </si>
  <si>
    <t>723301_Mechanik / konserwator urządzeń do napełniania i opróżniania zbiorników</t>
  </si>
  <si>
    <t>723190_Pozostali mechanicy pojazdów samochodowych</t>
  </si>
  <si>
    <t>723105_Mechanik samochodów osobowych</t>
  </si>
  <si>
    <t>722313_Tokarz / frezer obrabiarek sterowanych numerycznie</t>
  </si>
  <si>
    <t>722312_Szlifierz metali</t>
  </si>
  <si>
    <t>722308_Operator obrabiarek sterowanych numerycznie</t>
  </si>
  <si>
    <t>722307_Operator obrabiarek skrawających S</t>
  </si>
  <si>
    <t>722301_Frezer</t>
  </si>
  <si>
    <t>722290_Pozostali ślusarze i pokrewni</t>
  </si>
  <si>
    <t>722206_Ślusarz narzędziowy</t>
  </si>
  <si>
    <t>722204_Ślusarz S</t>
  </si>
  <si>
    <t>721503_Monter wiertni</t>
  </si>
  <si>
    <t>721404_Monter konstrukcji stalowych</t>
  </si>
  <si>
    <t>721402_Monter kadłubów okrętowych S</t>
  </si>
  <si>
    <t>721306_Blacharz samochodowy S</t>
  </si>
  <si>
    <t>721302_Blacharz budowlany</t>
  </si>
  <si>
    <t>721301_Blacharz S</t>
  </si>
  <si>
    <t>721290_Pozostali spawacze i pokrewni</t>
  </si>
  <si>
    <t>721208_Spawacz ręczny łukiem elektrycznym</t>
  </si>
  <si>
    <t>721207_Spawacz ręczny gazowy</t>
  </si>
  <si>
    <t>721206_Spawacz metodą TIG</t>
  </si>
  <si>
    <t>721205_Spawacz metodą MIG</t>
  </si>
  <si>
    <t>721201_Lutowacz</t>
  </si>
  <si>
    <t>721190_Pozostali formierze odlewniczy i pokrewni</t>
  </si>
  <si>
    <t>721102_Formierz odlewnik</t>
  </si>
  <si>
    <t>713208_Piaskarz</t>
  </si>
  <si>
    <t>713203_Lakiernik samochodowy</t>
  </si>
  <si>
    <t>713104_Szpachlarz</t>
  </si>
  <si>
    <t>713102_Malarz budowlany</t>
  </si>
  <si>
    <t>712990_Pozostali robotnicy budowlani robót wykończeniowych i pokrewni gdzie indziej niesklasyfikowani</t>
  </si>
  <si>
    <t>712902_Monter suchej zabudowy</t>
  </si>
  <si>
    <t>712901_Monter płyt kartonowo - gipsowych</t>
  </si>
  <si>
    <t>712703_Monter instalacji wentylacyjnych i klimatyzacyjnych</t>
  </si>
  <si>
    <t>712614_Monter urządzeń energii odnawialnej</t>
  </si>
  <si>
    <t>712613_Monter systemów rurociągowych S</t>
  </si>
  <si>
    <t>712612_Monter sieci wodnych i kanalizacyjnych</t>
  </si>
  <si>
    <t>712606_Monter rurociągów okrętowych</t>
  </si>
  <si>
    <t>712604_Monter instalacji i urządzeń sanitarnych S</t>
  </si>
  <si>
    <t>712602_Monter instalacji centralnego ogrzewania i ciepłej wody</t>
  </si>
  <si>
    <t>712502_Szklarz</t>
  </si>
  <si>
    <t>712490_Pozostali monterzy izolacji</t>
  </si>
  <si>
    <t>712401_Monter izolacji budowlanych S</t>
  </si>
  <si>
    <t>712303_Tynkarz</t>
  </si>
  <si>
    <t>712301_Monter ociepleń budynków</t>
  </si>
  <si>
    <t>712290_Pozostali posadzkarze, parkieciarze i glazurnicy</t>
  </si>
  <si>
    <t>712204_Posadzkarz S</t>
  </si>
  <si>
    <t>711990_Pozostali robotnicy budowlani robót stanu surowego i pokrewni gdzie indziej niesklasyfikowani</t>
  </si>
  <si>
    <t>711903_Monter rusztowań</t>
  </si>
  <si>
    <t>711502_Cieśla szalunkowy</t>
  </si>
  <si>
    <t>711501_Cieśla s</t>
  </si>
  <si>
    <t>711404_Zbrojarz</t>
  </si>
  <si>
    <t>711402_Betoniarz - zbrojarz s</t>
  </si>
  <si>
    <t>711401_Betoniarz</t>
  </si>
  <si>
    <t>711201_Monter kamiennych elementów budowlanych</t>
  </si>
  <si>
    <t>711102_Monter konstrukcji budowlanych S</t>
  </si>
  <si>
    <t>634002_Zbieracz owoców, ziół i innych roślin</t>
  </si>
  <si>
    <t>612201_Hodowca drobiu</t>
  </si>
  <si>
    <t>611390_Pozostali ogrodnicy</t>
  </si>
  <si>
    <t>611303_Ogrodnik S</t>
  </si>
  <si>
    <t>611104_Rolnik upraw polowych</t>
  </si>
  <si>
    <t>532201_Opiekunka domowa</t>
  </si>
  <si>
    <t>532101_Asystentka pielęgniarska</t>
  </si>
  <si>
    <t>524904_Hostessa</t>
  </si>
  <si>
    <t>524301_Akwizytor</t>
  </si>
  <si>
    <t>522390_Pozostali sprzedawcy sklepowi (ekspedienci)</t>
  </si>
  <si>
    <t>522305_Technik handlowiec S</t>
  </si>
  <si>
    <t>516990_Pozostali pracownicy usług osobistych gdzie indziej niesklasyfikowani</t>
  </si>
  <si>
    <t>515190_Pozostali pracownicy obsługi technicznej biur, hoteli i innych obiektów</t>
  </si>
  <si>
    <t>514203_Manikiurzystka</t>
  </si>
  <si>
    <t>514202_Kosmetyczka</t>
  </si>
  <si>
    <t>512090_Pozostali kucharze</t>
  </si>
  <si>
    <t>511101_Stewardesa</t>
  </si>
  <si>
    <t>432390_Pozostali pracownicy do spraw transportu</t>
  </si>
  <si>
    <t>432190_Pozostali magazynierzy i pokrewni</t>
  </si>
  <si>
    <t>422401_Recepcjonista hotelowy</t>
  </si>
  <si>
    <t>422201_Pracownik centrum obsługi telefonicznej (pracownik call center)</t>
  </si>
  <si>
    <t>421106_Kontroler rozliczeń pieniężnych</t>
  </si>
  <si>
    <t>343901_Animator kultury S</t>
  </si>
  <si>
    <t>342305_Instruktor rekreacji ruchowej</t>
  </si>
  <si>
    <t>342301_Instruktor fitness</t>
  </si>
  <si>
    <t>334306_Technik administracji S</t>
  </si>
  <si>
    <t>333105_Spedytor</t>
  </si>
  <si>
    <t>325509_Technik bezpieczeństwa i higieny pracy S</t>
  </si>
  <si>
    <t>325402_Technik masażysta S</t>
  </si>
  <si>
    <t>321402_Technik dentystyczny S</t>
  </si>
  <si>
    <t>321301_Technik farmaceutyczny S</t>
  </si>
  <si>
    <t>313904_Operator zautomatyzowanej i zrobotyzowanej linii produkcyjnej w przemyśle elektromaszynowym</t>
  </si>
  <si>
    <t>313504_Kontroler urządzeń odlewniczych</t>
  </si>
  <si>
    <t>312305_Mistrz produkcji w budownictwie przemysłowym</t>
  </si>
  <si>
    <t>312304_Mistrz produkcji w budownictwie ogólnym</t>
  </si>
  <si>
    <t>311603_Technik technologii chemicznej S</t>
  </si>
  <si>
    <t>311509_Technik mechanik obróbki skrawaniem</t>
  </si>
  <si>
    <t>311508_Technik mechanik maszyn i urządzeń</t>
  </si>
  <si>
    <t>311504_Technik mechanik S</t>
  </si>
  <si>
    <t>311502_Kontroler jakości wyrobów mechanicznych</t>
  </si>
  <si>
    <t>311307_Technik energetyk</t>
  </si>
  <si>
    <t>311305_Technik elektryk samochodowy</t>
  </si>
  <si>
    <t>311303_Technik elektryk S</t>
  </si>
  <si>
    <t>311204_Technik budownictwa S</t>
  </si>
  <si>
    <t>311201_Kosztorysant budowlany</t>
  </si>
  <si>
    <t>311103_Technik analityk S</t>
  </si>
  <si>
    <t>252301_Administrator sieci informatycznej</t>
  </si>
  <si>
    <t>252290_Pozostali administratorzy systemów komputerowych</t>
  </si>
  <si>
    <t>252101_Administrator baz danych</t>
  </si>
  <si>
    <t>251902_Specjalista zastosowań informatyki</t>
  </si>
  <si>
    <t>251401_Programista aplikacji</t>
  </si>
  <si>
    <t>251302_Projektant aplikacji multimedialnych, animacji i gier komputerowych</t>
  </si>
  <si>
    <t>251290_Pozostali specjaliści do spraw rozwoju systemów informatycznych</t>
  </si>
  <si>
    <t>251102_Konsultant do spraw systemów teleinformatycznych</t>
  </si>
  <si>
    <t>243304_Specjalista do spraw kluczowych klientów (key account manager)</t>
  </si>
  <si>
    <t>243301_Inżynier sprzedaży</t>
  </si>
  <si>
    <t>243104_Opiekun marki (brand manager)</t>
  </si>
  <si>
    <t>243103_Menedżer produktu</t>
  </si>
  <si>
    <t>243102_Autor tekstów i sloganów reklamowych (copywriter)</t>
  </si>
  <si>
    <t>242307_Specjalista do spraw kadr</t>
  </si>
  <si>
    <t>242220_Specjalista do spraw organizacji i rozwoju przemysłu</t>
  </si>
  <si>
    <t>242211_Inspektor nadzoru budowlanego</t>
  </si>
  <si>
    <t>242208_Inspektor farmaceutyczny</t>
  </si>
  <si>
    <t>242204_Audytor</t>
  </si>
  <si>
    <t>242108_Specjalista do spraw logistyki</t>
  </si>
  <si>
    <t>242106_Specjalista do spraw doskonalenia organizacji</t>
  </si>
  <si>
    <t>241202_Doradca finansowy</t>
  </si>
  <si>
    <t>241102_Specjalista do spraw kontrolingu</t>
  </si>
  <si>
    <t>241101_Biegły rewident</t>
  </si>
  <si>
    <t>234201_Nauczyciel przedszkola</t>
  </si>
  <si>
    <t>228301_Fizjoterapeuta</t>
  </si>
  <si>
    <t>228203_Specjalista bezpieczeństwa i higieny pracy</t>
  </si>
  <si>
    <t>228201_Inspektor dozoru jądrowego</t>
  </si>
  <si>
    <t>222290_Pozostałe pielęgniarki specjalistki</t>
  </si>
  <si>
    <t>222213_Pielęgniarka specjalista pielęgniarstwa opieki długoterminowej</t>
  </si>
  <si>
    <t>222206_Pielęgniarka specjalista pielęgniarstwa geriatrycznego</t>
  </si>
  <si>
    <t>222101_Pielęgniarka</t>
  </si>
  <si>
    <t>221260_Lekarz – rehabilitacja medyczna</t>
  </si>
  <si>
    <t>221202_Lekarz – anestezjologia i intensywna terapia</t>
  </si>
  <si>
    <t>221101_Lekarz</t>
  </si>
  <si>
    <t>216304_Projektant wzornictwa przemysłowego</t>
  </si>
  <si>
    <t>216101_Architekt</t>
  </si>
  <si>
    <t>215301_Inżynier telekomunikacji</t>
  </si>
  <si>
    <t>215202_Inżynier mechatronik</t>
  </si>
  <si>
    <t>215201_Inżynier elektronik</t>
  </si>
  <si>
    <t>215103_Inżynier elektryk</t>
  </si>
  <si>
    <t>214906_Inżynier energetyk</t>
  </si>
  <si>
    <t>214903_Inżynier automatyki i robotyki</t>
  </si>
  <si>
    <t>214902_Inspektor dozoru technicznego</t>
  </si>
  <si>
    <t>214607_Inżynier odlewnik</t>
  </si>
  <si>
    <t>214606_Inżynier inżynierii materiałowej</t>
  </si>
  <si>
    <t>214501_Inżynier inżynierii chemicznej</t>
  </si>
  <si>
    <t>214409_Inżynier mechanizacji rolnictwa</t>
  </si>
  <si>
    <t>214407_Inżynier mechanik – technologia mechaniczna</t>
  </si>
  <si>
    <t>214406_Inżynier mechanik – środki transportu</t>
  </si>
  <si>
    <t>214404_Inżynier mechanik – maszyny i urządzenia przemysłowe</t>
  </si>
  <si>
    <t>214208_Inżynier budowy mostów</t>
  </si>
  <si>
    <t>214205_Inżynier budownictwa – urządzenia, instalacje i sieci energetyczne</t>
  </si>
  <si>
    <t>214109_Specjalista kontroli jakości</t>
  </si>
  <si>
    <t>214104_Inżynier zaopatrzenia, transportu i magazynowania</t>
  </si>
  <si>
    <t>211401_Geofizyk</t>
  </si>
  <si>
    <t>143990_Pozostali kierownicy do spraw innych typów usług gdzie indziej niesklasyfikowani</t>
  </si>
  <si>
    <t>141201_Kierownik działu w lokalu gastronomicznym</t>
  </si>
  <si>
    <t>132401_Kierownik działu logistyki</t>
  </si>
  <si>
    <t>132103_Kierownik działu produkcji</t>
  </si>
  <si>
    <t>132102_Kierownik do spraw kontroli jakości</t>
  </si>
  <si>
    <t>122301_Kierownik do spraw rozwoju produktu</t>
  </si>
  <si>
    <t>122101_Kierownik działu marketingu</t>
  </si>
  <si>
    <t>121901_Kierownik działu administracyjno-gospodarczego</t>
  </si>
  <si>
    <t>121302_Kierownik do spraw strategicznych i planowania</t>
  </si>
  <si>
    <t>121202_Kierownik działu szkoleń</t>
  </si>
  <si>
    <t>121102_Kierownik biura rachunkowego</t>
  </si>
  <si>
    <t>112090_Pozostali dyrektorzy generalni i wykonawczy</t>
  </si>
  <si>
    <t>112012_Dyrektor produkcji</t>
  </si>
  <si>
    <t>712101_Dekarz S</t>
  </si>
  <si>
    <t>Niemcy</t>
  </si>
  <si>
    <t>Norwegia</t>
  </si>
  <si>
    <t>N</t>
  </si>
  <si>
    <t>711501_Cieśla S</t>
  </si>
  <si>
    <t xml:space="preserve">w tym najczęściej występujące: </t>
  </si>
  <si>
    <t>515390_Pozostali gospodarze budynków</t>
  </si>
  <si>
    <t>Kraje europejskie</t>
  </si>
  <si>
    <t>Francja</t>
  </si>
  <si>
    <t>Wielka Brytania</t>
  </si>
  <si>
    <t>Holandia</t>
  </si>
  <si>
    <t>Belgia</t>
  </si>
  <si>
    <t>Austria</t>
  </si>
  <si>
    <t>Finlandia</t>
  </si>
  <si>
    <t>Czechy</t>
  </si>
  <si>
    <t>Szwajcaria</t>
  </si>
  <si>
    <t>Irlandia</t>
  </si>
  <si>
    <t>Rosja</t>
  </si>
  <si>
    <t>Włochy</t>
  </si>
  <si>
    <t>Hiszpania</t>
  </si>
  <si>
    <t>Szwecja</t>
  </si>
  <si>
    <t>Ukraina</t>
  </si>
  <si>
    <t>Dania</t>
  </si>
  <si>
    <t>Grecja</t>
  </si>
  <si>
    <t>Kanada</t>
  </si>
  <si>
    <t>Cały świat</t>
  </si>
  <si>
    <t xml:space="preserve">Inne kraje </t>
  </si>
  <si>
    <t>741390_Pozostali monterzy linii elektrycznych</t>
  </si>
  <si>
    <t>211403_Geolog</t>
  </si>
  <si>
    <t>323090_Pozostali praktykujący niekonwencjonalne lub komplementarne metody terapii</t>
  </si>
  <si>
    <t>311990_Pozostali technicy nauk fizycznych i technicznych gdzie indziej niesklasyfikowani</t>
  </si>
  <si>
    <t>712101_Dekarz  S</t>
  </si>
  <si>
    <t>Zidentyfikowany popyt na pracę wg państwa poszukującego pracowników w I kwartale 2012r. wg miesięcy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</si>
</sst>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0.0%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9" tint="-0.24994659260841701"/>
      </right>
      <top style="medium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indexed="64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</cellStyleXfs>
  <cellXfs count="86">
    <xf numFmtId="0" fontId="0" fillId="0" borderId="0" xfId="0"/>
    <xf numFmtId="0" fontId="6" fillId="2" borderId="8" xfId="4" applyFont="1" applyFill="1" applyBorder="1" applyAlignment="1">
      <alignment horizontal="center" wrapText="1"/>
    </xf>
    <xf numFmtId="0" fontId="6" fillId="2" borderId="9" xfId="4" applyFont="1" applyFill="1" applyBorder="1" applyAlignment="1">
      <alignment horizontal="center" wrapText="1"/>
    </xf>
    <xf numFmtId="0" fontId="6" fillId="2" borderId="15" xfId="4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4" fillId="0" borderId="20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left" vertical="top" wrapText="1"/>
    </xf>
    <xf numFmtId="0" fontId="6" fillId="2" borderId="27" xfId="4" applyFont="1" applyFill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164" fontId="4" fillId="0" borderId="22" xfId="0" applyNumberFormat="1" applyFont="1" applyBorder="1" applyAlignment="1">
      <alignment horizontal="right" vertical="top"/>
    </xf>
    <xf numFmtId="165" fontId="4" fillId="0" borderId="22" xfId="1" applyNumberFormat="1" applyFont="1" applyBorder="1" applyAlignment="1">
      <alignment horizontal="right" vertical="top"/>
    </xf>
    <xf numFmtId="165" fontId="4" fillId="0" borderId="20" xfId="1" applyNumberFormat="1" applyFont="1" applyBorder="1" applyAlignment="1">
      <alignment horizontal="right" vertical="top"/>
    </xf>
    <xf numFmtId="165" fontId="0" fillId="0" borderId="25" xfId="1" applyNumberFormat="1" applyFont="1" applyBorder="1" applyAlignment="1">
      <alignment wrapText="1"/>
    </xf>
    <xf numFmtId="0" fontId="6" fillId="0" borderId="30" xfId="0" applyFont="1" applyBorder="1" applyAlignment="1">
      <alignment horizontal="left" vertical="top" wrapText="1"/>
    </xf>
    <xf numFmtId="164" fontId="4" fillId="0" borderId="24" xfId="0" applyNumberFormat="1" applyFont="1" applyBorder="1" applyAlignment="1">
      <alignment horizontal="right" vertical="top"/>
    </xf>
    <xf numFmtId="165" fontId="4" fillId="0" borderId="25" xfId="1" applyNumberFormat="1" applyFont="1" applyBorder="1" applyAlignment="1">
      <alignment horizontal="right" vertical="top"/>
    </xf>
    <xf numFmtId="0" fontId="6" fillId="0" borderId="36" xfId="0" applyFont="1" applyBorder="1" applyAlignment="1">
      <alignment horizontal="left" vertical="top" wrapText="1"/>
    </xf>
    <xf numFmtId="164" fontId="4" fillId="0" borderId="37" xfId="0" applyNumberFormat="1" applyFont="1" applyBorder="1" applyAlignment="1">
      <alignment horizontal="right" vertical="top"/>
    </xf>
    <xf numFmtId="165" fontId="0" fillId="0" borderId="38" xfId="1" applyNumberFormat="1" applyFont="1" applyBorder="1" applyAlignment="1">
      <alignment wrapText="1"/>
    </xf>
    <xf numFmtId="165" fontId="4" fillId="0" borderId="38" xfId="1" applyNumberFormat="1" applyFont="1" applyBorder="1" applyAlignment="1">
      <alignment horizontal="right" vertical="top"/>
    </xf>
    <xf numFmtId="0" fontId="2" fillId="2" borderId="17" xfId="0" applyFont="1" applyFill="1" applyBorder="1" applyAlignment="1">
      <alignment vertical="center"/>
    </xf>
    <xf numFmtId="164" fontId="6" fillId="2" borderId="39" xfId="0" applyNumberFormat="1" applyFont="1" applyFill="1" applyBorder="1" applyAlignment="1">
      <alignment horizontal="right" vertical="top"/>
    </xf>
    <xf numFmtId="165" fontId="2" fillId="2" borderId="29" xfId="1" applyNumberFormat="1" applyFont="1" applyFill="1" applyBorder="1" applyAlignment="1">
      <alignment wrapText="1"/>
    </xf>
    <xf numFmtId="165" fontId="6" fillId="2" borderId="29" xfId="1" applyNumberFormat="1" applyFont="1" applyFill="1" applyBorder="1" applyAlignment="1">
      <alignment horizontal="right" vertical="top"/>
    </xf>
    <xf numFmtId="164" fontId="4" fillId="0" borderId="41" xfId="0" applyNumberFormat="1" applyFont="1" applyBorder="1" applyAlignment="1">
      <alignment horizontal="right" vertical="top"/>
    </xf>
    <xf numFmtId="165" fontId="0" fillId="0" borderId="42" xfId="1" applyNumberFormat="1" applyFont="1" applyBorder="1" applyAlignment="1">
      <alignment wrapText="1"/>
    </xf>
    <xf numFmtId="0" fontId="6" fillId="2" borderId="26" xfId="4" applyFont="1" applyFill="1" applyBorder="1" applyAlignment="1">
      <alignment horizontal="center" wrapText="1"/>
    </xf>
    <xf numFmtId="165" fontId="4" fillId="0" borderId="42" xfId="1" applyNumberFormat="1" applyFont="1" applyBorder="1" applyAlignment="1">
      <alignment horizontal="right" vertical="top"/>
    </xf>
    <xf numFmtId="0" fontId="6" fillId="0" borderId="43" xfId="0" applyFont="1" applyBorder="1" applyAlignment="1">
      <alignment horizontal="left" vertical="top" wrapText="1"/>
    </xf>
    <xf numFmtId="165" fontId="0" fillId="0" borderId="23" xfId="1" applyNumberFormat="1" applyFont="1" applyBorder="1"/>
    <xf numFmtId="165" fontId="0" fillId="0" borderId="25" xfId="1" applyNumberFormat="1" applyFont="1" applyBorder="1"/>
    <xf numFmtId="165" fontId="4" fillId="0" borderId="22" xfId="1" applyNumberFormat="1" applyFont="1" applyBorder="1" applyAlignment="1">
      <alignment horizontal="left" vertical="top" wrapText="1"/>
    </xf>
    <xf numFmtId="165" fontId="4" fillId="0" borderId="20" xfId="1" applyNumberFormat="1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164" fontId="4" fillId="0" borderId="47" xfId="0" applyNumberFormat="1" applyFont="1" applyBorder="1" applyAlignment="1">
      <alignment horizontal="right" vertical="top"/>
    </xf>
    <xf numFmtId="165" fontId="4" fillId="0" borderId="47" xfId="1" applyNumberFormat="1" applyFont="1" applyBorder="1" applyAlignment="1">
      <alignment horizontal="left" vertical="top" wrapText="1"/>
    </xf>
    <xf numFmtId="165" fontId="4" fillId="0" borderId="47" xfId="1" applyNumberFormat="1" applyFont="1" applyBorder="1" applyAlignment="1">
      <alignment horizontal="right" vertical="top"/>
    </xf>
    <xf numFmtId="165" fontId="0" fillId="0" borderId="38" xfId="1" applyNumberFormat="1" applyFont="1" applyBorder="1"/>
    <xf numFmtId="0" fontId="0" fillId="0" borderId="0" xfId="0" applyAlignment="1">
      <alignment horizontal="right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165" fontId="4" fillId="0" borderId="22" xfId="1" applyNumberFormat="1" applyFont="1" applyBorder="1" applyAlignment="1">
      <alignment horizontal="right" vertical="top" wrapText="1"/>
    </xf>
    <xf numFmtId="165" fontId="4" fillId="0" borderId="20" xfId="1" applyNumberFormat="1" applyFont="1" applyBorder="1" applyAlignment="1">
      <alignment horizontal="right" vertical="top" wrapText="1"/>
    </xf>
    <xf numFmtId="165" fontId="2" fillId="0" borderId="29" xfId="1" applyNumberFormat="1" applyFont="1" applyBorder="1"/>
    <xf numFmtId="0" fontId="11" fillId="0" borderId="49" xfId="0" applyFont="1" applyFill="1" applyBorder="1" applyAlignment="1">
      <alignment horizontal="left" vertical="top" wrapText="1"/>
    </xf>
    <xf numFmtId="164" fontId="11" fillId="0" borderId="28" xfId="0" applyNumberFormat="1" applyFont="1" applyBorder="1" applyAlignment="1">
      <alignment horizontal="right" vertical="top"/>
    </xf>
    <xf numFmtId="165" fontId="11" fillId="0" borderId="28" xfId="1" applyNumberFormat="1" applyFont="1" applyBorder="1" applyAlignment="1">
      <alignment horizontal="left" vertical="top" wrapText="1"/>
    </xf>
    <xf numFmtId="165" fontId="11" fillId="0" borderId="28" xfId="1" applyNumberFormat="1" applyFont="1" applyBorder="1" applyAlignment="1">
      <alignment horizontal="right" vertical="top"/>
    </xf>
    <xf numFmtId="0" fontId="2" fillId="0" borderId="39" xfId="0" applyFont="1" applyBorder="1" applyAlignment="1">
      <alignment vertical="center"/>
    </xf>
    <xf numFmtId="165" fontId="4" fillId="0" borderId="47" xfId="1" applyNumberFormat="1" applyFont="1" applyBorder="1" applyAlignment="1">
      <alignment horizontal="right" vertical="top" wrapText="1"/>
    </xf>
    <xf numFmtId="0" fontId="12" fillId="0" borderId="39" xfId="0" applyFont="1" applyBorder="1" applyAlignment="1">
      <alignment vertical="center"/>
    </xf>
    <xf numFmtId="164" fontId="13" fillId="0" borderId="28" xfId="0" applyNumberFormat="1" applyFont="1" applyBorder="1" applyAlignment="1">
      <alignment horizontal="right" vertical="top"/>
    </xf>
    <xf numFmtId="165" fontId="13" fillId="0" borderId="28" xfId="1" applyNumberFormat="1" applyFont="1" applyBorder="1" applyAlignment="1">
      <alignment horizontal="right" vertical="top" wrapText="1"/>
    </xf>
    <xf numFmtId="165" fontId="13" fillId="0" borderId="28" xfId="1" applyNumberFormat="1" applyFont="1" applyBorder="1" applyAlignment="1">
      <alignment horizontal="right" vertical="top"/>
    </xf>
    <xf numFmtId="165" fontId="14" fillId="0" borderId="29" xfId="1" applyNumberFormat="1" applyFont="1" applyBorder="1"/>
    <xf numFmtId="0" fontId="7" fillId="2" borderId="44" xfId="3" applyFont="1" applyFill="1" applyBorder="1" applyAlignment="1">
      <alignment horizontal="center" vertical="center" wrapText="1"/>
    </xf>
    <xf numFmtId="0" fontId="7" fillId="2" borderId="45" xfId="3" applyFont="1" applyFill="1" applyBorder="1" applyAlignment="1">
      <alignment horizontal="center" vertical="center" wrapText="1"/>
    </xf>
    <xf numFmtId="0" fontId="7" fillId="2" borderId="46" xfId="3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6" fillId="2" borderId="33" xfId="4" applyFont="1" applyFill="1" applyBorder="1" applyAlignment="1">
      <alignment horizontal="center" wrapText="1"/>
    </xf>
    <xf numFmtId="0" fontId="6" fillId="2" borderId="34" xfId="4" applyFont="1" applyFill="1" applyBorder="1" applyAlignment="1">
      <alignment horizontal="center" wrapText="1"/>
    </xf>
    <xf numFmtId="0" fontId="6" fillId="2" borderId="35" xfId="4" applyFont="1" applyFill="1" applyBorder="1" applyAlignment="1">
      <alignment horizontal="center" wrapText="1"/>
    </xf>
    <xf numFmtId="0" fontId="6" fillId="2" borderId="21" xfId="4" applyFont="1" applyFill="1" applyBorder="1" applyAlignment="1">
      <alignment horizontal="center"/>
    </xf>
    <xf numFmtId="0" fontId="6" fillId="2" borderId="23" xfId="4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2" borderId="17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7" fillId="2" borderId="4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 wrapText="1"/>
    </xf>
    <xf numFmtId="0" fontId="6" fillId="2" borderId="6" xfId="4" applyFont="1" applyFill="1" applyBorder="1" applyAlignment="1">
      <alignment horizontal="center" wrapText="1"/>
    </xf>
    <xf numFmtId="0" fontId="6" fillId="2" borderId="1" xfId="4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6" fillId="2" borderId="13" xfId="4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</cellXfs>
  <cellStyles count="6">
    <cellStyle name="Normalny" xfId="0" builtinId="0"/>
    <cellStyle name="Normalny 2" xfId="5"/>
    <cellStyle name="Normalny_augustowski" xfId="4"/>
    <cellStyle name="Normalny_Moniecki" xfId="2"/>
    <cellStyle name="Normalny_WOJEWÓDZTWO" xfId="3"/>
    <cellStyle name="Procentowy" xfId="1" builtinId="5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workbookViewId="0">
      <selection activeCell="M7" sqref="M7"/>
    </sheetView>
  </sheetViews>
  <sheetFormatPr defaultRowHeight="15"/>
  <cols>
    <col min="1" max="1" width="9.140625" style="4"/>
    <col min="2" max="2" width="29.28515625" style="4" customWidth="1"/>
    <col min="3" max="3" width="9.140625" style="4"/>
    <col min="4" max="4" width="11.5703125" style="4" bestFit="1" customWidth="1"/>
    <col min="5" max="16384" width="9.140625" style="4"/>
  </cols>
  <sheetData>
    <row r="1" spans="2:10" ht="15.75" thickBot="1"/>
    <row r="2" spans="2:10" ht="15.75" thickBot="1">
      <c r="B2" s="56" t="s">
        <v>308</v>
      </c>
      <c r="C2" s="59" t="s">
        <v>1</v>
      </c>
      <c r="D2" s="60"/>
      <c r="E2" s="61" t="s">
        <v>2</v>
      </c>
      <c r="F2" s="62"/>
      <c r="G2" s="62"/>
      <c r="H2" s="62"/>
      <c r="I2" s="62"/>
      <c r="J2" s="63"/>
    </row>
    <row r="3" spans="2:10">
      <c r="B3" s="57"/>
      <c r="C3" s="64" t="s">
        <v>3</v>
      </c>
      <c r="D3" s="65"/>
      <c r="E3" s="64" t="s">
        <v>4</v>
      </c>
      <c r="F3" s="65"/>
      <c r="G3" s="64" t="s">
        <v>5</v>
      </c>
      <c r="H3" s="65"/>
      <c r="I3" s="66" t="s">
        <v>6</v>
      </c>
      <c r="J3" s="67"/>
    </row>
    <row r="4" spans="2:10" ht="25.5" thickBot="1">
      <c r="B4" s="58"/>
      <c r="C4" s="26" t="s">
        <v>279</v>
      </c>
      <c r="D4" s="7" t="s">
        <v>7</v>
      </c>
      <c r="E4" s="26" t="s">
        <v>279</v>
      </c>
      <c r="F4" s="7" t="s">
        <v>7</v>
      </c>
      <c r="G4" s="26" t="s">
        <v>279</v>
      </c>
      <c r="H4" s="7" t="s">
        <v>7</v>
      </c>
      <c r="I4" s="26" t="s">
        <v>279</v>
      </c>
      <c r="J4" s="7" t="s">
        <v>7</v>
      </c>
    </row>
    <row r="5" spans="2:10" ht="14.25" customHeight="1">
      <c r="B5" s="28" t="s">
        <v>278</v>
      </c>
      <c r="C5" s="24">
        <v>472</v>
      </c>
      <c r="D5" s="25">
        <f t="shared" ref="D5:D28" si="0">C5/$C$29</f>
        <v>0.28903857930189836</v>
      </c>
      <c r="E5" s="24">
        <v>42</v>
      </c>
      <c r="F5" s="27">
        <f t="shared" ref="F5:F28" si="1">E5/$E$29</f>
        <v>8.7136929460580909E-2</v>
      </c>
      <c r="G5" s="24">
        <v>16</v>
      </c>
      <c r="H5" s="27">
        <f t="shared" ref="H5:H28" si="2">G5/$G$29</f>
        <v>4.221635883905013E-2</v>
      </c>
      <c r="I5" s="24">
        <v>414</v>
      </c>
      <c r="J5" s="25">
        <f t="shared" ref="J5:J28" si="3">I5/$I$29</f>
        <v>0.53626943005181349</v>
      </c>
    </row>
    <row r="6" spans="2:10">
      <c r="B6" s="13" t="s">
        <v>277</v>
      </c>
      <c r="C6" s="14">
        <v>403</v>
      </c>
      <c r="D6" s="12">
        <f t="shared" si="0"/>
        <v>0.24678505817513779</v>
      </c>
      <c r="E6" s="14">
        <v>160</v>
      </c>
      <c r="F6" s="15">
        <f t="shared" si="1"/>
        <v>0.33195020746887965</v>
      </c>
      <c r="G6" s="14">
        <v>114</v>
      </c>
      <c r="H6" s="15">
        <f t="shared" si="2"/>
        <v>0.30079155672823221</v>
      </c>
      <c r="I6" s="14">
        <v>129</v>
      </c>
      <c r="J6" s="12">
        <f t="shared" si="3"/>
        <v>0.16709844559585493</v>
      </c>
    </row>
    <row r="7" spans="2:10">
      <c r="B7" s="13" t="s">
        <v>283</v>
      </c>
      <c r="C7" s="14">
        <v>175</v>
      </c>
      <c r="D7" s="12">
        <f t="shared" si="0"/>
        <v>0.10716472749540723</v>
      </c>
      <c r="E7" s="14">
        <v>52</v>
      </c>
      <c r="F7" s="15">
        <f t="shared" si="1"/>
        <v>0.1078838174273859</v>
      </c>
      <c r="G7" s="14">
        <v>82</v>
      </c>
      <c r="H7" s="15">
        <f t="shared" si="2"/>
        <v>0.21635883905013192</v>
      </c>
      <c r="I7" s="14">
        <v>41</v>
      </c>
      <c r="J7" s="12">
        <f t="shared" si="3"/>
        <v>5.3108808290155442E-2</v>
      </c>
    </row>
    <row r="8" spans="2:10">
      <c r="B8" s="13" t="s">
        <v>302</v>
      </c>
      <c r="C8" s="14">
        <v>116</v>
      </c>
      <c r="D8" s="12">
        <f t="shared" si="0"/>
        <v>7.1034905082669936E-2</v>
      </c>
      <c r="E8" s="14">
        <v>57</v>
      </c>
      <c r="F8" s="15">
        <f t="shared" si="1"/>
        <v>0.11825726141078838</v>
      </c>
      <c r="G8" s="14">
        <v>33</v>
      </c>
      <c r="H8" s="15">
        <f t="shared" si="2"/>
        <v>8.7071240105540904E-2</v>
      </c>
      <c r="I8" s="14">
        <v>26</v>
      </c>
      <c r="J8" s="12">
        <f t="shared" si="3"/>
        <v>3.367875647668394E-2</v>
      </c>
    </row>
    <row r="9" spans="2:10">
      <c r="B9" s="13" t="s">
        <v>51</v>
      </c>
      <c r="C9" s="14">
        <v>83</v>
      </c>
      <c r="D9" s="12">
        <f t="shared" si="0"/>
        <v>5.0826699326393145E-2</v>
      </c>
      <c r="E9" s="14">
        <v>27</v>
      </c>
      <c r="F9" s="15">
        <f t="shared" si="1"/>
        <v>5.6016597510373446E-2</v>
      </c>
      <c r="G9" s="14">
        <v>34</v>
      </c>
      <c r="H9" s="15">
        <f t="shared" si="2"/>
        <v>8.9709762532981532E-2</v>
      </c>
      <c r="I9" s="14">
        <v>22</v>
      </c>
      <c r="J9" s="12">
        <f t="shared" si="3"/>
        <v>2.8497409326424871E-2</v>
      </c>
    </row>
    <row r="10" spans="2:10">
      <c r="B10" s="13" t="s">
        <v>284</v>
      </c>
      <c r="C10" s="14">
        <v>77</v>
      </c>
      <c r="D10" s="12">
        <f t="shared" si="0"/>
        <v>4.7152480097979177E-2</v>
      </c>
      <c r="E10" s="14">
        <v>35</v>
      </c>
      <c r="F10" s="15">
        <f t="shared" si="1"/>
        <v>7.2614107883817433E-2</v>
      </c>
      <c r="G10" s="14">
        <v>7</v>
      </c>
      <c r="H10" s="15">
        <f t="shared" si="2"/>
        <v>1.8469656992084433E-2</v>
      </c>
      <c r="I10" s="14">
        <v>35</v>
      </c>
      <c r="J10" s="12">
        <f t="shared" si="3"/>
        <v>4.5336787564766841E-2</v>
      </c>
    </row>
    <row r="11" spans="2:10">
      <c r="B11" s="13" t="s">
        <v>285</v>
      </c>
      <c r="C11" s="14">
        <v>49</v>
      </c>
      <c r="D11" s="12">
        <f t="shared" si="0"/>
        <v>3.0006123698714023E-2</v>
      </c>
      <c r="E11" s="14">
        <v>27</v>
      </c>
      <c r="F11" s="15">
        <f t="shared" si="1"/>
        <v>5.6016597510373446E-2</v>
      </c>
      <c r="G11" s="14">
        <v>14</v>
      </c>
      <c r="H11" s="15">
        <f t="shared" si="2"/>
        <v>3.6939313984168866E-2</v>
      </c>
      <c r="I11" s="14">
        <v>8</v>
      </c>
      <c r="J11" s="12">
        <f t="shared" si="3"/>
        <v>1.0362694300518135E-2</v>
      </c>
    </row>
    <row r="12" spans="2:10">
      <c r="B12" s="13" t="s">
        <v>286</v>
      </c>
      <c r="C12" s="14">
        <v>47</v>
      </c>
      <c r="D12" s="12">
        <f t="shared" si="0"/>
        <v>2.878138395590937E-2</v>
      </c>
      <c r="E12" s="14">
        <v>6</v>
      </c>
      <c r="F12" s="15">
        <f t="shared" si="1"/>
        <v>1.2448132780082987E-2</v>
      </c>
      <c r="G12" s="14">
        <v>28</v>
      </c>
      <c r="H12" s="15">
        <f t="shared" si="2"/>
        <v>7.3878627968337732E-2</v>
      </c>
      <c r="I12" s="14">
        <v>13</v>
      </c>
      <c r="J12" s="12">
        <f t="shared" si="3"/>
        <v>1.683937823834197E-2</v>
      </c>
    </row>
    <row r="13" spans="2:10">
      <c r="B13" s="13" t="s">
        <v>287</v>
      </c>
      <c r="C13" s="14">
        <v>47</v>
      </c>
      <c r="D13" s="12">
        <f t="shared" si="0"/>
        <v>2.878138395590937E-2</v>
      </c>
      <c r="E13" s="14">
        <v>26</v>
      </c>
      <c r="F13" s="15">
        <f t="shared" si="1"/>
        <v>5.3941908713692949E-2</v>
      </c>
      <c r="G13" s="14">
        <v>9</v>
      </c>
      <c r="H13" s="15">
        <f t="shared" si="2"/>
        <v>2.3746701846965697E-2</v>
      </c>
      <c r="I13" s="14">
        <v>12</v>
      </c>
      <c r="J13" s="12">
        <f t="shared" si="3"/>
        <v>1.5544041450777202E-2</v>
      </c>
    </row>
    <row r="14" spans="2:10">
      <c r="B14" s="13" t="s">
        <v>288</v>
      </c>
      <c r="C14" s="14">
        <v>37</v>
      </c>
      <c r="D14" s="12">
        <f t="shared" si="0"/>
        <v>2.2657685241886098E-2</v>
      </c>
      <c r="E14" s="14">
        <v>1</v>
      </c>
      <c r="F14" s="15">
        <f t="shared" si="1"/>
        <v>2.0746887966804979E-3</v>
      </c>
      <c r="G14" s="14">
        <v>0</v>
      </c>
      <c r="H14" s="15">
        <f t="shared" si="2"/>
        <v>0</v>
      </c>
      <c r="I14" s="14">
        <v>36</v>
      </c>
      <c r="J14" s="12">
        <f t="shared" si="3"/>
        <v>4.6632124352331605E-2</v>
      </c>
    </row>
    <row r="15" spans="2:10">
      <c r="B15" s="13" t="s">
        <v>289</v>
      </c>
      <c r="C15" s="14">
        <v>26</v>
      </c>
      <c r="D15" s="12">
        <f t="shared" si="0"/>
        <v>1.5921616656460504E-2</v>
      </c>
      <c r="E15" s="14">
        <v>4</v>
      </c>
      <c r="F15" s="15">
        <f t="shared" si="1"/>
        <v>8.2987551867219917E-3</v>
      </c>
      <c r="G15" s="14">
        <v>11</v>
      </c>
      <c r="H15" s="15">
        <f t="shared" si="2"/>
        <v>2.9023746701846966E-2</v>
      </c>
      <c r="I15" s="14">
        <v>11</v>
      </c>
      <c r="J15" s="12">
        <f t="shared" si="3"/>
        <v>1.4248704663212436E-2</v>
      </c>
    </row>
    <row r="16" spans="2:10">
      <c r="B16" s="13" t="s">
        <v>290</v>
      </c>
      <c r="C16" s="14">
        <v>21</v>
      </c>
      <c r="D16" s="12">
        <f t="shared" si="0"/>
        <v>1.2859767299448868E-2</v>
      </c>
      <c r="E16" s="14">
        <v>9</v>
      </c>
      <c r="F16" s="15">
        <f t="shared" si="1"/>
        <v>1.8672199170124481E-2</v>
      </c>
      <c r="G16" s="14">
        <v>6</v>
      </c>
      <c r="H16" s="15">
        <f t="shared" si="2"/>
        <v>1.5831134564643801E-2</v>
      </c>
      <c r="I16" s="14">
        <v>6</v>
      </c>
      <c r="J16" s="12">
        <f t="shared" si="3"/>
        <v>7.7720207253886009E-3</v>
      </c>
    </row>
    <row r="17" spans="2:10">
      <c r="B17" s="13" t="s">
        <v>291</v>
      </c>
      <c r="C17" s="14">
        <v>19</v>
      </c>
      <c r="D17" s="12">
        <f t="shared" si="0"/>
        <v>1.1635027556644213E-2</v>
      </c>
      <c r="E17" s="14">
        <v>4</v>
      </c>
      <c r="F17" s="15">
        <f t="shared" si="1"/>
        <v>8.2987551867219917E-3</v>
      </c>
      <c r="G17" s="14">
        <v>10</v>
      </c>
      <c r="H17" s="15">
        <f t="shared" si="2"/>
        <v>2.6385224274406333E-2</v>
      </c>
      <c r="I17" s="14">
        <v>5</v>
      </c>
      <c r="J17" s="12">
        <f t="shared" si="3"/>
        <v>6.4766839378238338E-3</v>
      </c>
    </row>
    <row r="18" spans="2:10">
      <c r="B18" s="13" t="s">
        <v>301</v>
      </c>
      <c r="C18" s="14">
        <v>17</v>
      </c>
      <c r="D18" s="12">
        <f t="shared" si="0"/>
        <v>1.0410287813839559E-2</v>
      </c>
      <c r="E18" s="14">
        <v>16</v>
      </c>
      <c r="F18" s="15">
        <f t="shared" si="1"/>
        <v>3.3195020746887967E-2</v>
      </c>
      <c r="G18" s="14">
        <v>1</v>
      </c>
      <c r="H18" s="15">
        <f t="shared" si="2"/>
        <v>2.6385224274406332E-3</v>
      </c>
      <c r="I18" s="14">
        <v>0</v>
      </c>
      <c r="J18" s="12">
        <f t="shared" si="3"/>
        <v>0</v>
      </c>
    </row>
    <row r="19" spans="2:10">
      <c r="B19" s="13" t="s">
        <v>293</v>
      </c>
      <c r="C19" s="14">
        <v>10</v>
      </c>
      <c r="D19" s="12">
        <f t="shared" si="0"/>
        <v>6.1236987140232697E-3</v>
      </c>
      <c r="E19" s="14">
        <v>0</v>
      </c>
      <c r="F19" s="15">
        <f t="shared" si="1"/>
        <v>0</v>
      </c>
      <c r="G19" s="14">
        <v>4</v>
      </c>
      <c r="H19" s="15">
        <f t="shared" si="2"/>
        <v>1.0554089709762533E-2</v>
      </c>
      <c r="I19" s="14">
        <v>6</v>
      </c>
      <c r="J19" s="12">
        <f t="shared" si="3"/>
        <v>7.7720207253886009E-3</v>
      </c>
    </row>
    <row r="20" spans="2:10">
      <c r="B20" s="13" t="s">
        <v>294</v>
      </c>
      <c r="C20" s="14">
        <v>7</v>
      </c>
      <c r="D20" s="12">
        <f t="shared" si="0"/>
        <v>4.2865890998162893E-3</v>
      </c>
      <c r="E20" s="14">
        <v>2</v>
      </c>
      <c r="F20" s="15">
        <f t="shared" si="1"/>
        <v>4.1493775933609959E-3</v>
      </c>
      <c r="G20" s="14">
        <v>1</v>
      </c>
      <c r="H20" s="15">
        <f t="shared" si="2"/>
        <v>2.6385224274406332E-3</v>
      </c>
      <c r="I20" s="14">
        <v>4</v>
      </c>
      <c r="J20" s="12">
        <f t="shared" si="3"/>
        <v>5.1813471502590676E-3</v>
      </c>
    </row>
    <row r="21" spans="2:10">
      <c r="B21" s="13" t="s">
        <v>295</v>
      </c>
      <c r="C21" s="14">
        <v>7</v>
      </c>
      <c r="D21" s="12">
        <f t="shared" si="0"/>
        <v>4.2865890998162893E-3</v>
      </c>
      <c r="E21" s="14">
        <v>6</v>
      </c>
      <c r="F21" s="15">
        <f t="shared" si="1"/>
        <v>1.2448132780082987E-2</v>
      </c>
      <c r="G21" s="14">
        <v>0</v>
      </c>
      <c r="H21" s="15">
        <f t="shared" si="2"/>
        <v>0</v>
      </c>
      <c r="I21" s="14">
        <v>1</v>
      </c>
      <c r="J21" s="12">
        <f t="shared" si="3"/>
        <v>1.2953367875647669E-3</v>
      </c>
    </row>
    <row r="22" spans="2:10">
      <c r="B22" s="13" t="s">
        <v>292</v>
      </c>
      <c r="C22" s="14">
        <v>7</v>
      </c>
      <c r="D22" s="12">
        <f t="shared" si="0"/>
        <v>4.2865890998162893E-3</v>
      </c>
      <c r="E22" s="14">
        <v>2</v>
      </c>
      <c r="F22" s="15">
        <f t="shared" si="1"/>
        <v>4.1493775933609959E-3</v>
      </c>
      <c r="G22" s="14">
        <v>4</v>
      </c>
      <c r="H22" s="15">
        <f t="shared" si="2"/>
        <v>1.0554089709762533E-2</v>
      </c>
      <c r="I22" s="14">
        <v>1</v>
      </c>
      <c r="J22" s="12">
        <f t="shared" si="3"/>
        <v>1.2953367875647669E-3</v>
      </c>
    </row>
    <row r="23" spans="2:10" ht="16.5" customHeight="1">
      <c r="B23" s="13" t="s">
        <v>296</v>
      </c>
      <c r="C23" s="14">
        <v>3</v>
      </c>
      <c r="D23" s="12">
        <f t="shared" si="0"/>
        <v>1.837109614206981E-3</v>
      </c>
      <c r="E23" s="14">
        <v>0</v>
      </c>
      <c r="F23" s="15">
        <f t="shared" si="1"/>
        <v>0</v>
      </c>
      <c r="G23" s="14">
        <v>3</v>
      </c>
      <c r="H23" s="15">
        <f t="shared" si="2"/>
        <v>7.9155672823219003E-3</v>
      </c>
      <c r="I23" s="14">
        <v>0</v>
      </c>
      <c r="J23" s="12">
        <f t="shared" si="3"/>
        <v>0</v>
      </c>
    </row>
    <row r="24" spans="2:10">
      <c r="B24" s="13" t="s">
        <v>297</v>
      </c>
      <c r="C24" s="14">
        <v>3</v>
      </c>
      <c r="D24" s="12">
        <f t="shared" si="0"/>
        <v>1.837109614206981E-3</v>
      </c>
      <c r="E24" s="14">
        <v>1</v>
      </c>
      <c r="F24" s="15">
        <f t="shared" si="1"/>
        <v>2.0746887966804979E-3</v>
      </c>
      <c r="G24" s="14">
        <v>1</v>
      </c>
      <c r="H24" s="15">
        <f t="shared" si="2"/>
        <v>2.6385224274406332E-3</v>
      </c>
      <c r="I24" s="14">
        <v>1</v>
      </c>
      <c r="J24" s="12">
        <f t="shared" si="3"/>
        <v>1.2953367875647669E-3</v>
      </c>
    </row>
    <row r="25" spans="2:10">
      <c r="B25" s="13" t="s">
        <v>298</v>
      </c>
      <c r="C25" s="14">
        <v>2</v>
      </c>
      <c r="D25" s="12">
        <f t="shared" si="0"/>
        <v>1.224739742804654E-3</v>
      </c>
      <c r="E25" s="14">
        <v>2</v>
      </c>
      <c r="F25" s="15">
        <f t="shared" si="1"/>
        <v>4.1493775933609959E-3</v>
      </c>
      <c r="G25" s="14">
        <v>0</v>
      </c>
      <c r="H25" s="15">
        <f t="shared" si="2"/>
        <v>0</v>
      </c>
      <c r="I25" s="14">
        <v>0</v>
      </c>
      <c r="J25" s="12">
        <f t="shared" si="3"/>
        <v>0</v>
      </c>
    </row>
    <row r="26" spans="2:10">
      <c r="B26" s="13" t="s">
        <v>299</v>
      </c>
      <c r="C26" s="14">
        <v>2</v>
      </c>
      <c r="D26" s="12">
        <f t="shared" si="0"/>
        <v>1.224739742804654E-3</v>
      </c>
      <c r="E26" s="14">
        <v>2</v>
      </c>
      <c r="F26" s="15">
        <f t="shared" si="1"/>
        <v>4.1493775933609959E-3</v>
      </c>
      <c r="G26" s="14">
        <v>0</v>
      </c>
      <c r="H26" s="15">
        <f t="shared" si="2"/>
        <v>0</v>
      </c>
      <c r="I26" s="14">
        <v>0</v>
      </c>
      <c r="J26" s="12">
        <f t="shared" si="3"/>
        <v>0</v>
      </c>
    </row>
    <row r="27" spans="2:10">
      <c r="B27" s="13" t="s">
        <v>299</v>
      </c>
      <c r="C27" s="14">
        <v>2</v>
      </c>
      <c r="D27" s="12">
        <f t="shared" si="0"/>
        <v>1.224739742804654E-3</v>
      </c>
      <c r="E27" s="14">
        <v>0</v>
      </c>
      <c r="F27" s="15">
        <f t="shared" si="1"/>
        <v>0</v>
      </c>
      <c r="G27" s="14">
        <v>1</v>
      </c>
      <c r="H27" s="15">
        <f t="shared" si="2"/>
        <v>2.6385224274406332E-3</v>
      </c>
      <c r="I27" s="14">
        <v>1</v>
      </c>
      <c r="J27" s="12">
        <f t="shared" si="3"/>
        <v>1.2953367875647669E-3</v>
      </c>
    </row>
    <row r="28" spans="2:10" ht="15.75" thickBot="1">
      <c r="B28" s="16" t="s">
        <v>300</v>
      </c>
      <c r="C28" s="17">
        <v>1</v>
      </c>
      <c r="D28" s="18">
        <f t="shared" si="0"/>
        <v>6.1236987140232701E-4</v>
      </c>
      <c r="E28" s="17">
        <v>1</v>
      </c>
      <c r="F28" s="19">
        <f t="shared" si="1"/>
        <v>2.0746887966804979E-3</v>
      </c>
      <c r="G28" s="17">
        <v>0</v>
      </c>
      <c r="H28" s="19">
        <f t="shared" si="2"/>
        <v>0</v>
      </c>
      <c r="I28" s="17">
        <v>0</v>
      </c>
      <c r="J28" s="18">
        <f t="shared" si="3"/>
        <v>0</v>
      </c>
    </row>
    <row r="29" spans="2:10" ht="15.75" thickBot="1">
      <c r="B29" s="20" t="s">
        <v>52</v>
      </c>
      <c r="C29" s="21">
        <v>1633</v>
      </c>
      <c r="D29" s="22">
        <f t="shared" ref="D29" si="4">C29/$C$29</f>
        <v>1</v>
      </c>
      <c r="E29" s="21">
        <v>482</v>
      </c>
      <c r="F29" s="23">
        <f t="shared" ref="F29" si="5">E29/$E$29</f>
        <v>1</v>
      </c>
      <c r="G29" s="21">
        <v>379</v>
      </c>
      <c r="H29" s="23">
        <f t="shared" ref="H29" si="6">G29/$G$29</f>
        <v>1</v>
      </c>
      <c r="I29" s="21">
        <v>772</v>
      </c>
      <c r="J29" s="22">
        <f t="shared" ref="J29" si="7">I29/$I$29</f>
        <v>1</v>
      </c>
    </row>
  </sheetData>
  <sortState ref="B7:J28">
    <sortCondition descending="1" ref="C5:C28"/>
  </sortState>
  <mergeCells count="7">
    <mergeCell ref="B2:B4"/>
    <mergeCell ref="C2:D2"/>
    <mergeCell ref="E2:J2"/>
    <mergeCell ref="C3:D3"/>
    <mergeCell ref="E3:F3"/>
    <mergeCell ref="G3:H3"/>
    <mergeCell ref="I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8"/>
  <sheetViews>
    <sheetView tabSelected="1" zoomScale="70" zoomScaleNormal="70" workbookViewId="0">
      <selection sqref="A1:AA1"/>
    </sheetView>
  </sheetViews>
  <sheetFormatPr defaultRowHeight="15"/>
  <cols>
    <col min="1" max="1" width="49.5703125" customWidth="1"/>
    <col min="2" max="2" width="6.42578125" bestFit="1" customWidth="1"/>
    <col min="3" max="3" width="12.5703125" style="38" bestFit="1" customWidth="1"/>
    <col min="4" max="4" width="5.140625" bestFit="1" customWidth="1"/>
    <col min="5" max="5" width="9.28515625" bestFit="1" customWidth="1"/>
    <col min="6" max="6" width="5.140625" bestFit="1" customWidth="1"/>
    <col min="7" max="7" width="9.28515625" bestFit="1" customWidth="1"/>
    <col min="8" max="8" width="5.140625" bestFit="1" customWidth="1"/>
    <col min="9" max="9" width="9.28515625" bestFit="1" customWidth="1"/>
    <col min="10" max="10" width="45" customWidth="1"/>
    <col min="11" max="11" width="5" bestFit="1" customWidth="1"/>
    <col min="12" max="12" width="9.28515625" bestFit="1" customWidth="1"/>
    <col min="13" max="13" width="3.85546875" bestFit="1" customWidth="1"/>
    <col min="14" max="14" width="9.28515625" bestFit="1" customWidth="1"/>
    <col min="15" max="15" width="3.85546875" bestFit="1" customWidth="1"/>
    <col min="16" max="16" width="9.28515625" bestFit="1" customWidth="1"/>
    <col min="17" max="17" width="5" bestFit="1" customWidth="1"/>
    <col min="18" max="18" width="9.28515625" bestFit="1" customWidth="1"/>
    <col min="19" max="19" width="37" customWidth="1"/>
    <col min="20" max="20" width="9.85546875" customWidth="1"/>
    <col min="21" max="21" width="9.28515625" bestFit="1" customWidth="1"/>
    <col min="22" max="22" width="5" bestFit="1" customWidth="1"/>
    <col min="23" max="23" width="9.28515625" bestFit="1" customWidth="1"/>
    <col min="24" max="24" width="5" bestFit="1" customWidth="1"/>
    <col min="25" max="25" width="9.28515625" bestFit="1" customWidth="1"/>
    <col min="26" max="26" width="5" bestFit="1" customWidth="1"/>
    <col min="27" max="27" width="10.28515625" bestFit="1" customWidth="1"/>
  </cols>
  <sheetData>
    <row r="1" spans="1:27" ht="34.5" customHeight="1" thickBot="1">
      <c r="A1" s="68" t="s">
        <v>281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29.25" customHeight="1" thickBot="1">
      <c r="A2" s="81" t="s">
        <v>53</v>
      </c>
      <c r="B2" s="82"/>
      <c r="C2" s="82"/>
      <c r="D2" s="82"/>
      <c r="E2" s="82"/>
      <c r="F2" s="82"/>
      <c r="G2" s="82"/>
      <c r="H2" s="82"/>
      <c r="I2" s="83"/>
      <c r="J2" s="69" t="s">
        <v>278</v>
      </c>
      <c r="K2" s="70"/>
      <c r="L2" s="70"/>
      <c r="M2" s="70"/>
      <c r="N2" s="70"/>
      <c r="O2" s="70"/>
      <c r="P2" s="70"/>
      <c r="Q2" s="70"/>
      <c r="R2" s="71"/>
      <c r="S2" s="69" t="s">
        <v>277</v>
      </c>
      <c r="T2" s="70"/>
      <c r="U2" s="70"/>
      <c r="V2" s="70"/>
      <c r="W2" s="70"/>
      <c r="X2" s="70"/>
      <c r="Y2" s="70"/>
      <c r="Z2" s="70"/>
      <c r="AA2" s="71"/>
    </row>
    <row r="3" spans="1:27" ht="15" customHeight="1">
      <c r="A3" s="72" t="s">
        <v>0</v>
      </c>
      <c r="B3" s="75" t="s">
        <v>1</v>
      </c>
      <c r="C3" s="75"/>
      <c r="D3" s="76" t="s">
        <v>2</v>
      </c>
      <c r="E3" s="76"/>
      <c r="F3" s="76"/>
      <c r="G3" s="76"/>
      <c r="H3" s="76"/>
      <c r="I3" s="84"/>
      <c r="J3" s="72" t="s">
        <v>0</v>
      </c>
      <c r="K3" s="75" t="s">
        <v>1</v>
      </c>
      <c r="L3" s="75"/>
      <c r="M3" s="76" t="s">
        <v>2</v>
      </c>
      <c r="N3" s="76"/>
      <c r="O3" s="76"/>
      <c r="P3" s="76"/>
      <c r="Q3" s="76"/>
      <c r="R3" s="77"/>
      <c r="S3" s="72" t="s">
        <v>0</v>
      </c>
      <c r="T3" s="75" t="s">
        <v>1</v>
      </c>
      <c r="U3" s="75"/>
      <c r="V3" s="76" t="s">
        <v>2</v>
      </c>
      <c r="W3" s="76"/>
      <c r="X3" s="76"/>
      <c r="Y3" s="76"/>
      <c r="Z3" s="76"/>
      <c r="AA3" s="77"/>
    </row>
    <row r="4" spans="1:27">
      <c r="A4" s="73"/>
      <c r="B4" s="78" t="s">
        <v>3</v>
      </c>
      <c r="C4" s="78"/>
      <c r="D4" s="78" t="s">
        <v>4</v>
      </c>
      <c r="E4" s="78"/>
      <c r="F4" s="78" t="s">
        <v>5</v>
      </c>
      <c r="G4" s="78"/>
      <c r="H4" s="79" t="s">
        <v>6</v>
      </c>
      <c r="I4" s="85"/>
      <c r="J4" s="73"/>
      <c r="K4" s="78" t="s">
        <v>3</v>
      </c>
      <c r="L4" s="78"/>
      <c r="M4" s="78" t="s">
        <v>4</v>
      </c>
      <c r="N4" s="78"/>
      <c r="O4" s="78" t="s">
        <v>5</v>
      </c>
      <c r="P4" s="78"/>
      <c r="Q4" s="79" t="s">
        <v>6</v>
      </c>
      <c r="R4" s="80"/>
      <c r="S4" s="73"/>
      <c r="T4" s="78" t="s">
        <v>3</v>
      </c>
      <c r="U4" s="78"/>
      <c r="V4" s="78" t="s">
        <v>4</v>
      </c>
      <c r="W4" s="78"/>
      <c r="X4" s="78" t="s">
        <v>5</v>
      </c>
      <c r="Y4" s="78"/>
      <c r="Z4" s="79" t="s">
        <v>6</v>
      </c>
      <c r="AA4" s="80"/>
    </row>
    <row r="5" spans="1:27" ht="72" customHeight="1" thickBot="1">
      <c r="A5" s="74"/>
      <c r="B5" s="1" t="s">
        <v>279</v>
      </c>
      <c r="C5" s="1" t="s">
        <v>7</v>
      </c>
      <c r="D5" s="1" t="s">
        <v>279</v>
      </c>
      <c r="E5" s="1" t="s">
        <v>7</v>
      </c>
      <c r="F5" s="1" t="s">
        <v>279</v>
      </c>
      <c r="G5" s="1" t="s">
        <v>7</v>
      </c>
      <c r="H5" s="1" t="s">
        <v>279</v>
      </c>
      <c r="I5" s="3" t="s">
        <v>7</v>
      </c>
      <c r="J5" s="74"/>
      <c r="K5" s="1" t="s">
        <v>279</v>
      </c>
      <c r="L5" s="1" t="s">
        <v>7</v>
      </c>
      <c r="M5" s="1" t="s">
        <v>279</v>
      </c>
      <c r="N5" s="1" t="s">
        <v>7</v>
      </c>
      <c r="O5" s="1" t="s">
        <v>279</v>
      </c>
      <c r="P5" s="1" t="s">
        <v>7</v>
      </c>
      <c r="Q5" s="1" t="s">
        <v>279</v>
      </c>
      <c r="R5" s="2" t="s">
        <v>7</v>
      </c>
      <c r="S5" s="74"/>
      <c r="T5" s="1" t="s">
        <v>279</v>
      </c>
      <c r="U5" s="1" t="s">
        <v>7</v>
      </c>
      <c r="V5" s="1" t="s">
        <v>279</v>
      </c>
      <c r="W5" s="1" t="s">
        <v>7</v>
      </c>
      <c r="X5" s="1" t="s">
        <v>279</v>
      </c>
      <c r="Y5" s="1" t="s">
        <v>7</v>
      </c>
      <c r="Z5" s="1" t="s">
        <v>279</v>
      </c>
      <c r="AA5" s="2" t="s">
        <v>7</v>
      </c>
    </row>
    <row r="6" spans="1:27">
      <c r="A6" s="8" t="s">
        <v>40</v>
      </c>
      <c r="B6" s="9">
        <v>108</v>
      </c>
      <c r="C6" s="42">
        <f>B6/$B$278</f>
        <v>6.6135946111451321E-2</v>
      </c>
      <c r="D6" s="9">
        <v>1</v>
      </c>
      <c r="E6" s="10">
        <f>D6/$D$278</f>
        <v>2.0746887966804979E-3</v>
      </c>
      <c r="F6" s="9">
        <v>1</v>
      </c>
      <c r="G6" s="10">
        <f>F6/$F$278</f>
        <v>2.6385224274406332E-3</v>
      </c>
      <c r="H6" s="9">
        <v>106</v>
      </c>
      <c r="I6" s="29">
        <f>H6/$H$278</f>
        <v>0.13730569948186527</v>
      </c>
      <c r="J6" s="39" t="s">
        <v>128</v>
      </c>
      <c r="K6" s="9">
        <v>102</v>
      </c>
      <c r="L6" s="31">
        <f>K6/$K$38</f>
        <v>0.21610169491525424</v>
      </c>
      <c r="M6" s="9">
        <v>0</v>
      </c>
      <c r="N6" s="10">
        <f>M6/$M$38</f>
        <v>0</v>
      </c>
      <c r="O6" s="9">
        <v>0</v>
      </c>
      <c r="P6" s="10">
        <f>O6/$O$38</f>
        <v>0</v>
      </c>
      <c r="Q6" s="9">
        <v>102</v>
      </c>
      <c r="R6" s="29">
        <f>Q6/$Q$38</f>
        <v>0.24637681159420291</v>
      </c>
      <c r="S6" s="8" t="s">
        <v>49</v>
      </c>
      <c r="T6" s="9">
        <v>40</v>
      </c>
      <c r="U6" s="10">
        <f>T6/$T$136</f>
        <v>9.9255583126550875E-2</v>
      </c>
      <c r="V6" s="9">
        <v>20</v>
      </c>
      <c r="W6" s="10">
        <f>V6/$V$136</f>
        <v>0.125</v>
      </c>
      <c r="X6" s="9">
        <v>8</v>
      </c>
      <c r="Y6" s="10">
        <f>X6/$X$136</f>
        <v>7.0175438596491224E-2</v>
      </c>
      <c r="Z6" s="9">
        <v>12</v>
      </c>
      <c r="AA6" s="29">
        <f>Z6/$Z$136</f>
        <v>9.3023255813953487E-2</v>
      </c>
    </row>
    <row r="7" spans="1:27">
      <c r="A7" s="6" t="s">
        <v>14</v>
      </c>
      <c r="B7" s="5">
        <v>105</v>
      </c>
      <c r="C7" s="43">
        <f t="shared" ref="C7:C70" si="0">B7/$B$278</f>
        <v>6.4298836497244341E-2</v>
      </c>
      <c r="D7" s="5">
        <v>40</v>
      </c>
      <c r="E7" s="11">
        <f t="shared" ref="E7:E70" si="1">D7/$D$278</f>
        <v>8.2987551867219914E-2</v>
      </c>
      <c r="F7" s="5">
        <v>30</v>
      </c>
      <c r="G7" s="11">
        <f t="shared" ref="G7:G70" si="2">F7/$F$278</f>
        <v>7.9155672823219003E-2</v>
      </c>
      <c r="H7" s="5">
        <v>35</v>
      </c>
      <c r="I7" s="30">
        <f t="shared" ref="I7:I70" si="3">H7/$H$278</f>
        <v>4.5336787564766841E-2</v>
      </c>
      <c r="J7" s="40" t="s">
        <v>40</v>
      </c>
      <c r="K7" s="5">
        <v>102</v>
      </c>
      <c r="L7" s="32">
        <f t="shared" ref="L7:L38" si="4">K7/$K$38</f>
        <v>0.21610169491525424</v>
      </c>
      <c r="M7" s="5">
        <v>0</v>
      </c>
      <c r="N7" s="11">
        <f t="shared" ref="N7:N38" si="5">M7/$M$38</f>
        <v>0</v>
      </c>
      <c r="O7" s="5">
        <v>0</v>
      </c>
      <c r="P7" s="11">
        <f t="shared" ref="P7:P38" si="6">O7/$O$38</f>
        <v>0</v>
      </c>
      <c r="Q7" s="5">
        <v>102</v>
      </c>
      <c r="R7" s="30">
        <f t="shared" ref="R7:R38" si="7">Q7/$Q$38</f>
        <v>0.24637681159420291</v>
      </c>
      <c r="S7" s="6" t="s">
        <v>238</v>
      </c>
      <c r="T7" s="5">
        <v>16</v>
      </c>
      <c r="U7" s="11">
        <f t="shared" ref="U7:U70" si="8">T7/$T$136</f>
        <v>3.9702233250620347E-2</v>
      </c>
      <c r="V7" s="5">
        <v>9</v>
      </c>
      <c r="W7" s="11">
        <f t="shared" ref="W7:W70" si="9">V7/$V$136</f>
        <v>5.6250000000000001E-2</v>
      </c>
      <c r="X7" s="5">
        <v>1</v>
      </c>
      <c r="Y7" s="11">
        <f t="shared" ref="Y7:Y70" si="10">X7/$X$136</f>
        <v>8.771929824561403E-3</v>
      </c>
      <c r="Z7" s="5">
        <v>6</v>
      </c>
      <c r="AA7" s="30">
        <f t="shared" ref="AA7:AA70" si="11">Z7/$Z$136</f>
        <v>4.6511627906976744E-2</v>
      </c>
    </row>
    <row r="8" spans="1:27">
      <c r="A8" s="6" t="s">
        <v>128</v>
      </c>
      <c r="B8" s="5">
        <v>104</v>
      </c>
      <c r="C8" s="43">
        <f t="shared" si="0"/>
        <v>6.3686466625842014E-2</v>
      </c>
      <c r="D8" s="5">
        <v>0</v>
      </c>
      <c r="E8" s="11">
        <f t="shared" si="1"/>
        <v>0</v>
      </c>
      <c r="F8" s="5">
        <v>0</v>
      </c>
      <c r="G8" s="11">
        <f t="shared" si="2"/>
        <v>0</v>
      </c>
      <c r="H8" s="5">
        <v>104</v>
      </c>
      <c r="I8" s="30">
        <f t="shared" si="3"/>
        <v>0.13471502590673576</v>
      </c>
      <c r="J8" s="40" t="s">
        <v>143</v>
      </c>
      <c r="K8" s="5">
        <v>102</v>
      </c>
      <c r="L8" s="32">
        <f t="shared" si="4"/>
        <v>0.21610169491525424</v>
      </c>
      <c r="M8" s="5">
        <v>1</v>
      </c>
      <c r="N8" s="11">
        <f t="shared" si="5"/>
        <v>2.3809523809523808E-2</v>
      </c>
      <c r="O8" s="5">
        <v>1</v>
      </c>
      <c r="P8" s="11">
        <f t="shared" si="6"/>
        <v>6.25E-2</v>
      </c>
      <c r="Q8" s="5">
        <v>100</v>
      </c>
      <c r="R8" s="30">
        <f t="shared" si="7"/>
        <v>0.24154589371980675</v>
      </c>
      <c r="S8" s="6" t="s">
        <v>51</v>
      </c>
      <c r="T8" s="5">
        <v>12</v>
      </c>
      <c r="U8" s="11">
        <f t="shared" si="8"/>
        <v>2.9776674937965261E-2</v>
      </c>
      <c r="V8" s="5">
        <v>6</v>
      </c>
      <c r="W8" s="11">
        <f t="shared" si="9"/>
        <v>3.7499999999999999E-2</v>
      </c>
      <c r="X8" s="5">
        <v>3</v>
      </c>
      <c r="Y8" s="11">
        <f t="shared" si="10"/>
        <v>2.6315789473684209E-2</v>
      </c>
      <c r="Z8" s="5">
        <v>3</v>
      </c>
      <c r="AA8" s="30">
        <f t="shared" si="11"/>
        <v>2.3255813953488372E-2</v>
      </c>
    </row>
    <row r="9" spans="1:27">
      <c r="A9" s="6" t="s">
        <v>143</v>
      </c>
      <c r="B9" s="5">
        <v>102</v>
      </c>
      <c r="C9" s="43">
        <f t="shared" si="0"/>
        <v>6.2461726883037354E-2</v>
      </c>
      <c r="D9" s="5">
        <v>1</v>
      </c>
      <c r="E9" s="11">
        <f t="shared" si="1"/>
        <v>2.0746887966804979E-3</v>
      </c>
      <c r="F9" s="5">
        <v>1</v>
      </c>
      <c r="G9" s="11">
        <f t="shared" si="2"/>
        <v>2.6385224274406332E-3</v>
      </c>
      <c r="H9" s="5">
        <v>100</v>
      </c>
      <c r="I9" s="30">
        <f t="shared" si="3"/>
        <v>0.12953367875647667</v>
      </c>
      <c r="J9" s="40" t="s">
        <v>120</v>
      </c>
      <c r="K9" s="5">
        <v>100</v>
      </c>
      <c r="L9" s="32">
        <f t="shared" si="4"/>
        <v>0.21186440677966101</v>
      </c>
      <c r="M9" s="5">
        <v>0</v>
      </c>
      <c r="N9" s="11">
        <f t="shared" si="5"/>
        <v>0</v>
      </c>
      <c r="O9" s="5">
        <v>0</v>
      </c>
      <c r="P9" s="11">
        <f t="shared" si="6"/>
        <v>0</v>
      </c>
      <c r="Q9" s="5">
        <v>100</v>
      </c>
      <c r="R9" s="30">
        <f t="shared" si="7"/>
        <v>0.24154589371980675</v>
      </c>
      <c r="S9" s="6" t="s">
        <v>37</v>
      </c>
      <c r="T9" s="5">
        <v>11</v>
      </c>
      <c r="U9" s="11">
        <f t="shared" si="8"/>
        <v>2.729528535980149E-2</v>
      </c>
      <c r="V9" s="5">
        <v>1</v>
      </c>
      <c r="W9" s="11">
        <f t="shared" si="9"/>
        <v>6.2500000000000003E-3</v>
      </c>
      <c r="X9" s="5">
        <v>5</v>
      </c>
      <c r="Y9" s="11">
        <f t="shared" si="10"/>
        <v>4.3859649122807015E-2</v>
      </c>
      <c r="Z9" s="5">
        <v>5</v>
      </c>
      <c r="AA9" s="30">
        <f t="shared" si="11"/>
        <v>3.875968992248062E-2</v>
      </c>
    </row>
    <row r="10" spans="1:27">
      <c r="A10" s="6" t="s">
        <v>120</v>
      </c>
      <c r="B10" s="5">
        <v>100</v>
      </c>
      <c r="C10" s="43">
        <f t="shared" si="0"/>
        <v>6.12369871402327E-2</v>
      </c>
      <c r="D10" s="5">
        <v>0</v>
      </c>
      <c r="E10" s="11">
        <f t="shared" si="1"/>
        <v>0</v>
      </c>
      <c r="F10" s="5">
        <v>0</v>
      </c>
      <c r="G10" s="11">
        <f t="shared" si="2"/>
        <v>0</v>
      </c>
      <c r="H10" s="5">
        <v>100</v>
      </c>
      <c r="I10" s="30">
        <f t="shared" si="3"/>
        <v>0.12953367875647667</v>
      </c>
      <c r="J10" s="40" t="s">
        <v>155</v>
      </c>
      <c r="K10" s="5">
        <v>5</v>
      </c>
      <c r="L10" s="32">
        <f t="shared" si="4"/>
        <v>1.059322033898305E-2</v>
      </c>
      <c r="M10" s="5">
        <v>2</v>
      </c>
      <c r="N10" s="11">
        <f t="shared" si="5"/>
        <v>4.7619047619047616E-2</v>
      </c>
      <c r="O10" s="5">
        <v>1</v>
      </c>
      <c r="P10" s="11">
        <f t="shared" si="6"/>
        <v>6.25E-2</v>
      </c>
      <c r="Q10" s="5">
        <v>2</v>
      </c>
      <c r="R10" s="30">
        <f t="shared" si="7"/>
        <v>4.830917874396135E-3</v>
      </c>
      <c r="S10" s="6" t="s">
        <v>32</v>
      </c>
      <c r="T10" s="5">
        <v>10</v>
      </c>
      <c r="U10" s="11">
        <f t="shared" si="8"/>
        <v>2.4813895781637719E-2</v>
      </c>
      <c r="V10" s="5">
        <v>2</v>
      </c>
      <c r="W10" s="11">
        <f t="shared" si="9"/>
        <v>1.2500000000000001E-2</v>
      </c>
      <c r="X10" s="5">
        <v>6</v>
      </c>
      <c r="Y10" s="11">
        <f t="shared" si="10"/>
        <v>5.2631578947368418E-2</v>
      </c>
      <c r="Z10" s="5">
        <v>2</v>
      </c>
      <c r="AA10" s="30">
        <f t="shared" si="11"/>
        <v>1.5503875968992248E-2</v>
      </c>
    </row>
    <row r="11" spans="1:27">
      <c r="A11" s="6" t="s">
        <v>49</v>
      </c>
      <c r="B11" s="5">
        <v>52</v>
      </c>
      <c r="C11" s="43">
        <f t="shared" si="0"/>
        <v>3.1843233312921007E-2</v>
      </c>
      <c r="D11" s="5">
        <v>22</v>
      </c>
      <c r="E11" s="11">
        <f t="shared" si="1"/>
        <v>4.5643153526970952E-2</v>
      </c>
      <c r="F11" s="5">
        <v>14</v>
      </c>
      <c r="G11" s="11">
        <f t="shared" si="2"/>
        <v>3.6939313984168866E-2</v>
      </c>
      <c r="H11" s="5">
        <v>16</v>
      </c>
      <c r="I11" s="30">
        <f t="shared" si="3"/>
        <v>2.072538860103627E-2</v>
      </c>
      <c r="J11" s="40" t="s">
        <v>36</v>
      </c>
      <c r="K11" s="5">
        <v>4</v>
      </c>
      <c r="L11" s="32">
        <f t="shared" si="4"/>
        <v>8.4745762711864406E-3</v>
      </c>
      <c r="M11" s="5">
        <v>2</v>
      </c>
      <c r="N11" s="11">
        <f t="shared" si="5"/>
        <v>4.7619047619047616E-2</v>
      </c>
      <c r="O11" s="5">
        <v>2</v>
      </c>
      <c r="P11" s="11">
        <f t="shared" si="6"/>
        <v>0.125</v>
      </c>
      <c r="Q11" s="5">
        <v>0</v>
      </c>
      <c r="R11" s="30">
        <f t="shared" si="7"/>
        <v>0</v>
      </c>
      <c r="S11" s="6" t="s">
        <v>135</v>
      </c>
      <c r="T11" s="5">
        <v>10</v>
      </c>
      <c r="U11" s="11">
        <f t="shared" si="8"/>
        <v>2.4813895781637719E-2</v>
      </c>
      <c r="V11" s="5">
        <v>5</v>
      </c>
      <c r="W11" s="11">
        <f t="shared" si="9"/>
        <v>3.125E-2</v>
      </c>
      <c r="X11" s="5">
        <v>5</v>
      </c>
      <c r="Y11" s="11">
        <f t="shared" si="10"/>
        <v>4.3859649122807015E-2</v>
      </c>
      <c r="Z11" s="5">
        <v>0</v>
      </c>
      <c r="AA11" s="30">
        <f t="shared" si="11"/>
        <v>0</v>
      </c>
    </row>
    <row r="12" spans="1:27">
      <c r="A12" s="6" t="s">
        <v>17</v>
      </c>
      <c r="B12" s="5">
        <v>34</v>
      </c>
      <c r="C12" s="43">
        <f t="shared" si="0"/>
        <v>2.0820575627679118E-2</v>
      </c>
      <c r="D12" s="5">
        <v>15</v>
      </c>
      <c r="E12" s="11">
        <f t="shared" si="1"/>
        <v>3.1120331950207469E-2</v>
      </c>
      <c r="F12" s="5">
        <v>11</v>
      </c>
      <c r="G12" s="11">
        <f t="shared" si="2"/>
        <v>2.9023746701846966E-2</v>
      </c>
      <c r="H12" s="5">
        <v>8</v>
      </c>
      <c r="I12" s="30">
        <f t="shared" si="3"/>
        <v>1.0362694300518135E-2</v>
      </c>
      <c r="J12" s="40" t="s">
        <v>132</v>
      </c>
      <c r="K12" s="5">
        <v>4</v>
      </c>
      <c r="L12" s="32">
        <f t="shared" si="4"/>
        <v>8.4745762711864406E-3</v>
      </c>
      <c r="M12" s="5">
        <v>4</v>
      </c>
      <c r="N12" s="11">
        <f t="shared" si="5"/>
        <v>9.5238095238095233E-2</v>
      </c>
      <c r="O12" s="5">
        <v>0</v>
      </c>
      <c r="P12" s="11">
        <f t="shared" si="6"/>
        <v>0</v>
      </c>
      <c r="Q12" s="5">
        <v>0</v>
      </c>
      <c r="R12" s="30">
        <f t="shared" si="7"/>
        <v>0</v>
      </c>
      <c r="S12" s="6" t="s">
        <v>24</v>
      </c>
      <c r="T12" s="5">
        <v>10</v>
      </c>
      <c r="U12" s="11">
        <f t="shared" si="8"/>
        <v>2.4813895781637719E-2</v>
      </c>
      <c r="V12" s="5">
        <v>1</v>
      </c>
      <c r="W12" s="11">
        <f t="shared" si="9"/>
        <v>6.2500000000000003E-3</v>
      </c>
      <c r="X12" s="5">
        <v>2</v>
      </c>
      <c r="Y12" s="11">
        <f t="shared" si="10"/>
        <v>1.7543859649122806E-2</v>
      </c>
      <c r="Z12" s="5">
        <v>7</v>
      </c>
      <c r="AA12" s="30">
        <f t="shared" si="11"/>
        <v>5.4263565891472867E-2</v>
      </c>
    </row>
    <row r="13" spans="1:27">
      <c r="A13" s="6" t="s">
        <v>51</v>
      </c>
      <c r="B13" s="5">
        <v>33</v>
      </c>
      <c r="C13" s="43">
        <f t="shared" si="0"/>
        <v>2.0208205756276791E-2</v>
      </c>
      <c r="D13" s="5">
        <v>6</v>
      </c>
      <c r="E13" s="11">
        <f t="shared" si="1"/>
        <v>1.2448132780082987E-2</v>
      </c>
      <c r="F13" s="5">
        <v>12</v>
      </c>
      <c r="G13" s="11">
        <f t="shared" si="2"/>
        <v>3.1662269129287601E-2</v>
      </c>
      <c r="H13" s="5">
        <v>15</v>
      </c>
      <c r="I13" s="30">
        <f t="shared" si="3"/>
        <v>1.9430051813471502E-2</v>
      </c>
      <c r="J13" s="40" t="s">
        <v>135</v>
      </c>
      <c r="K13" s="5">
        <v>4</v>
      </c>
      <c r="L13" s="32">
        <f t="shared" si="4"/>
        <v>8.4745762711864406E-3</v>
      </c>
      <c r="M13" s="5">
        <v>4</v>
      </c>
      <c r="N13" s="11">
        <f t="shared" si="5"/>
        <v>9.5238095238095233E-2</v>
      </c>
      <c r="O13" s="5">
        <v>0</v>
      </c>
      <c r="P13" s="11">
        <f t="shared" si="6"/>
        <v>0</v>
      </c>
      <c r="Q13" s="5">
        <v>0</v>
      </c>
      <c r="R13" s="30">
        <f t="shared" si="7"/>
        <v>0</v>
      </c>
      <c r="S13" s="6" t="s">
        <v>44</v>
      </c>
      <c r="T13" s="5">
        <v>9</v>
      </c>
      <c r="U13" s="11">
        <f t="shared" si="8"/>
        <v>2.2332506203473945E-2</v>
      </c>
      <c r="V13" s="5">
        <v>1</v>
      </c>
      <c r="W13" s="11">
        <f t="shared" si="9"/>
        <v>6.2500000000000003E-3</v>
      </c>
      <c r="X13" s="5">
        <v>1</v>
      </c>
      <c r="Y13" s="11">
        <f t="shared" si="10"/>
        <v>8.771929824561403E-3</v>
      </c>
      <c r="Z13" s="5">
        <v>7</v>
      </c>
      <c r="AA13" s="30">
        <f t="shared" si="11"/>
        <v>5.4263565891472867E-2</v>
      </c>
    </row>
    <row r="14" spans="1:27">
      <c r="A14" s="6" t="s">
        <v>240</v>
      </c>
      <c r="B14" s="5">
        <v>30</v>
      </c>
      <c r="C14" s="43">
        <f t="shared" si="0"/>
        <v>1.8371096142069811E-2</v>
      </c>
      <c r="D14" s="5">
        <v>30</v>
      </c>
      <c r="E14" s="11">
        <f t="shared" si="1"/>
        <v>6.2240663900414939E-2</v>
      </c>
      <c r="F14" s="5">
        <v>0</v>
      </c>
      <c r="G14" s="11">
        <f t="shared" si="2"/>
        <v>0</v>
      </c>
      <c r="H14" s="5">
        <v>0</v>
      </c>
      <c r="I14" s="30">
        <f t="shared" si="3"/>
        <v>0</v>
      </c>
      <c r="J14" s="40" t="s">
        <v>148</v>
      </c>
      <c r="K14" s="5">
        <v>4</v>
      </c>
      <c r="L14" s="32">
        <f t="shared" si="4"/>
        <v>8.4745762711864406E-3</v>
      </c>
      <c r="M14" s="5">
        <v>4</v>
      </c>
      <c r="N14" s="11">
        <f t="shared" si="5"/>
        <v>9.5238095238095233E-2</v>
      </c>
      <c r="O14" s="5">
        <v>0</v>
      </c>
      <c r="P14" s="11">
        <f t="shared" si="6"/>
        <v>0</v>
      </c>
      <c r="Q14" s="5">
        <v>0</v>
      </c>
      <c r="R14" s="30">
        <f t="shared" si="7"/>
        <v>0</v>
      </c>
      <c r="S14" s="6" t="s">
        <v>280</v>
      </c>
      <c r="T14" s="5">
        <v>9</v>
      </c>
      <c r="U14" s="11">
        <f t="shared" si="8"/>
        <v>2.2332506203473945E-2</v>
      </c>
      <c r="V14" s="5">
        <v>3</v>
      </c>
      <c r="W14" s="11">
        <f t="shared" si="9"/>
        <v>1.8749999999999999E-2</v>
      </c>
      <c r="X14" s="5">
        <v>2</v>
      </c>
      <c r="Y14" s="11">
        <f t="shared" si="10"/>
        <v>1.7543859649122806E-2</v>
      </c>
      <c r="Z14" s="5">
        <v>4</v>
      </c>
      <c r="AA14" s="30">
        <f t="shared" si="11"/>
        <v>3.1007751937984496E-2</v>
      </c>
    </row>
    <row r="15" spans="1:27">
      <c r="A15" s="6" t="s">
        <v>157</v>
      </c>
      <c r="B15" s="5">
        <v>29</v>
      </c>
      <c r="C15" s="43">
        <f t="shared" si="0"/>
        <v>1.7758726270667484E-2</v>
      </c>
      <c r="D15" s="5">
        <v>10</v>
      </c>
      <c r="E15" s="11">
        <f t="shared" si="1"/>
        <v>2.0746887966804978E-2</v>
      </c>
      <c r="F15" s="5">
        <v>12</v>
      </c>
      <c r="G15" s="11">
        <f t="shared" si="2"/>
        <v>3.1662269129287601E-2</v>
      </c>
      <c r="H15" s="5">
        <v>7</v>
      </c>
      <c r="I15" s="30">
        <f t="shared" si="3"/>
        <v>9.0673575129533671E-3</v>
      </c>
      <c r="J15" s="40" t="s">
        <v>276</v>
      </c>
      <c r="K15" s="5">
        <v>4</v>
      </c>
      <c r="L15" s="32">
        <f t="shared" si="4"/>
        <v>8.4745762711864406E-3</v>
      </c>
      <c r="M15" s="5">
        <v>1</v>
      </c>
      <c r="N15" s="11">
        <f t="shared" si="5"/>
        <v>2.3809523809523808E-2</v>
      </c>
      <c r="O15" s="5">
        <v>2</v>
      </c>
      <c r="P15" s="11">
        <f t="shared" si="6"/>
        <v>0.125</v>
      </c>
      <c r="Q15" s="5">
        <v>1</v>
      </c>
      <c r="R15" s="30">
        <f t="shared" si="7"/>
        <v>2.4154589371980675E-3</v>
      </c>
      <c r="S15" s="6" t="s">
        <v>13</v>
      </c>
      <c r="T15" s="5">
        <v>9</v>
      </c>
      <c r="U15" s="11">
        <f t="shared" si="8"/>
        <v>2.2332506203473945E-2</v>
      </c>
      <c r="V15" s="5">
        <v>0</v>
      </c>
      <c r="W15" s="11">
        <f t="shared" si="9"/>
        <v>0</v>
      </c>
      <c r="X15" s="5">
        <v>4</v>
      </c>
      <c r="Y15" s="11">
        <f t="shared" si="10"/>
        <v>3.5087719298245612E-2</v>
      </c>
      <c r="Z15" s="5">
        <v>5</v>
      </c>
      <c r="AA15" s="30">
        <f t="shared" si="11"/>
        <v>3.875968992248062E-2</v>
      </c>
    </row>
    <row r="16" spans="1:27">
      <c r="A16" s="6" t="s">
        <v>276</v>
      </c>
      <c r="B16" s="5">
        <v>26</v>
      </c>
      <c r="C16" s="43">
        <f t="shared" si="0"/>
        <v>1.5921616656460504E-2</v>
      </c>
      <c r="D16" s="5">
        <v>9</v>
      </c>
      <c r="E16" s="11">
        <f t="shared" si="1"/>
        <v>1.8672199170124481E-2</v>
      </c>
      <c r="F16" s="5">
        <v>6</v>
      </c>
      <c r="G16" s="11">
        <f t="shared" si="2"/>
        <v>1.5831134564643801E-2</v>
      </c>
      <c r="H16" s="5">
        <v>11</v>
      </c>
      <c r="I16" s="30">
        <f t="shared" si="3"/>
        <v>1.4248704663212436E-2</v>
      </c>
      <c r="J16" s="40" t="s">
        <v>37</v>
      </c>
      <c r="K16" s="5">
        <v>3</v>
      </c>
      <c r="L16" s="32">
        <f t="shared" si="4"/>
        <v>6.3559322033898309E-3</v>
      </c>
      <c r="M16" s="5">
        <v>2</v>
      </c>
      <c r="N16" s="11">
        <f t="shared" si="5"/>
        <v>4.7619047619047616E-2</v>
      </c>
      <c r="O16" s="5">
        <v>1</v>
      </c>
      <c r="P16" s="11">
        <f t="shared" si="6"/>
        <v>6.25E-2</v>
      </c>
      <c r="Q16" s="5">
        <v>0</v>
      </c>
      <c r="R16" s="30">
        <f t="shared" si="7"/>
        <v>0</v>
      </c>
      <c r="S16" s="6" t="s">
        <v>157</v>
      </c>
      <c r="T16" s="5">
        <v>8</v>
      </c>
      <c r="U16" s="11">
        <f t="shared" si="8"/>
        <v>1.9851116625310174E-2</v>
      </c>
      <c r="V16" s="5">
        <v>6</v>
      </c>
      <c r="W16" s="11">
        <f t="shared" si="9"/>
        <v>3.7499999999999999E-2</v>
      </c>
      <c r="X16" s="5">
        <v>2</v>
      </c>
      <c r="Y16" s="11">
        <f t="shared" si="10"/>
        <v>1.7543859649122806E-2</v>
      </c>
      <c r="Z16" s="5">
        <v>0</v>
      </c>
      <c r="AA16" s="30">
        <f t="shared" si="11"/>
        <v>0</v>
      </c>
    </row>
    <row r="17" spans="1:27">
      <c r="A17" s="6" t="s">
        <v>238</v>
      </c>
      <c r="B17" s="5">
        <v>24</v>
      </c>
      <c r="C17" s="43">
        <f t="shared" si="0"/>
        <v>1.4696876913655848E-2</v>
      </c>
      <c r="D17" s="5">
        <v>10</v>
      </c>
      <c r="E17" s="11">
        <f t="shared" si="1"/>
        <v>2.0746887966804978E-2</v>
      </c>
      <c r="F17" s="5">
        <v>3</v>
      </c>
      <c r="G17" s="11">
        <f t="shared" si="2"/>
        <v>7.9155672823219003E-3</v>
      </c>
      <c r="H17" s="5">
        <v>11</v>
      </c>
      <c r="I17" s="30">
        <f t="shared" si="3"/>
        <v>1.4248704663212436E-2</v>
      </c>
      <c r="J17" s="40" t="s">
        <v>123</v>
      </c>
      <c r="K17" s="5">
        <v>3</v>
      </c>
      <c r="L17" s="32">
        <f t="shared" si="4"/>
        <v>6.3559322033898309E-3</v>
      </c>
      <c r="M17" s="5">
        <v>2</v>
      </c>
      <c r="N17" s="11">
        <f t="shared" si="5"/>
        <v>4.7619047619047616E-2</v>
      </c>
      <c r="O17" s="5">
        <v>1</v>
      </c>
      <c r="P17" s="11">
        <f t="shared" si="6"/>
        <v>6.25E-2</v>
      </c>
      <c r="Q17" s="5">
        <v>0</v>
      </c>
      <c r="R17" s="30">
        <f t="shared" si="7"/>
        <v>0</v>
      </c>
      <c r="S17" s="6" t="s">
        <v>17</v>
      </c>
      <c r="T17" s="5">
        <v>7</v>
      </c>
      <c r="U17" s="11">
        <f t="shared" si="8"/>
        <v>1.7369727047146403E-2</v>
      </c>
      <c r="V17" s="5">
        <v>2</v>
      </c>
      <c r="W17" s="11">
        <f t="shared" si="9"/>
        <v>1.2500000000000001E-2</v>
      </c>
      <c r="X17" s="5">
        <v>5</v>
      </c>
      <c r="Y17" s="11">
        <f t="shared" si="10"/>
        <v>4.3859649122807015E-2</v>
      </c>
      <c r="Z17" s="5">
        <v>0</v>
      </c>
      <c r="AA17" s="30">
        <f t="shared" si="11"/>
        <v>0</v>
      </c>
    </row>
    <row r="18" spans="1:27">
      <c r="A18" s="6" t="s">
        <v>124</v>
      </c>
      <c r="B18" s="5">
        <v>22</v>
      </c>
      <c r="C18" s="43">
        <f t="shared" si="0"/>
        <v>1.3472137170851195E-2</v>
      </c>
      <c r="D18" s="5">
        <v>4</v>
      </c>
      <c r="E18" s="11">
        <f t="shared" si="1"/>
        <v>8.2987551867219917E-3</v>
      </c>
      <c r="F18" s="5">
        <v>3</v>
      </c>
      <c r="G18" s="11">
        <f t="shared" si="2"/>
        <v>7.9155672823219003E-3</v>
      </c>
      <c r="H18" s="5">
        <v>15</v>
      </c>
      <c r="I18" s="30">
        <f t="shared" si="3"/>
        <v>1.9430051813471502E-2</v>
      </c>
      <c r="J18" s="40" t="s">
        <v>44</v>
      </c>
      <c r="K18" s="5">
        <v>3</v>
      </c>
      <c r="L18" s="32">
        <f t="shared" si="4"/>
        <v>6.3559322033898309E-3</v>
      </c>
      <c r="M18" s="5">
        <v>2</v>
      </c>
      <c r="N18" s="11">
        <f t="shared" si="5"/>
        <v>4.7619047619047616E-2</v>
      </c>
      <c r="O18" s="5">
        <v>1</v>
      </c>
      <c r="P18" s="11">
        <f t="shared" si="6"/>
        <v>6.25E-2</v>
      </c>
      <c r="Q18" s="5">
        <v>0</v>
      </c>
      <c r="R18" s="30">
        <f t="shared" si="7"/>
        <v>0</v>
      </c>
      <c r="S18" s="6" t="s">
        <v>15</v>
      </c>
      <c r="T18" s="5">
        <v>7</v>
      </c>
      <c r="U18" s="11">
        <f t="shared" si="8"/>
        <v>1.7369727047146403E-2</v>
      </c>
      <c r="V18" s="5">
        <v>5</v>
      </c>
      <c r="W18" s="11">
        <f t="shared" si="9"/>
        <v>3.125E-2</v>
      </c>
      <c r="X18" s="5">
        <v>2</v>
      </c>
      <c r="Y18" s="11">
        <f t="shared" si="10"/>
        <v>1.7543859649122806E-2</v>
      </c>
      <c r="Z18" s="5">
        <v>0</v>
      </c>
      <c r="AA18" s="30">
        <f t="shared" si="11"/>
        <v>0</v>
      </c>
    </row>
    <row r="19" spans="1:27" ht="17.25" customHeight="1">
      <c r="A19" s="6" t="s">
        <v>37</v>
      </c>
      <c r="B19" s="5">
        <v>21</v>
      </c>
      <c r="C19" s="43">
        <f t="shared" si="0"/>
        <v>1.2859767299448868E-2</v>
      </c>
      <c r="D19" s="5">
        <v>4</v>
      </c>
      <c r="E19" s="11">
        <f t="shared" si="1"/>
        <v>8.2987551867219917E-3</v>
      </c>
      <c r="F19" s="5">
        <v>8</v>
      </c>
      <c r="G19" s="11">
        <f t="shared" si="2"/>
        <v>2.1108179419525065E-2</v>
      </c>
      <c r="H19" s="5">
        <v>9</v>
      </c>
      <c r="I19" s="30">
        <f t="shared" si="3"/>
        <v>1.1658031088082901E-2</v>
      </c>
      <c r="J19" s="40" t="s">
        <v>154</v>
      </c>
      <c r="K19" s="5">
        <v>3</v>
      </c>
      <c r="L19" s="32">
        <f t="shared" si="4"/>
        <v>6.3559322033898309E-3</v>
      </c>
      <c r="M19" s="5">
        <v>2</v>
      </c>
      <c r="N19" s="11">
        <f t="shared" si="5"/>
        <v>4.7619047619047616E-2</v>
      </c>
      <c r="O19" s="5">
        <v>1</v>
      </c>
      <c r="P19" s="11">
        <f t="shared" si="6"/>
        <v>6.25E-2</v>
      </c>
      <c r="Q19" s="5">
        <v>0</v>
      </c>
      <c r="R19" s="30">
        <f t="shared" si="7"/>
        <v>0</v>
      </c>
      <c r="S19" s="6" t="s">
        <v>67</v>
      </c>
      <c r="T19" s="5">
        <v>6</v>
      </c>
      <c r="U19" s="11">
        <f t="shared" si="8"/>
        <v>1.488833746898263E-2</v>
      </c>
      <c r="V19" s="5">
        <v>0</v>
      </c>
      <c r="W19" s="11">
        <f t="shared" si="9"/>
        <v>0</v>
      </c>
      <c r="X19" s="5">
        <v>0</v>
      </c>
      <c r="Y19" s="11">
        <f t="shared" si="10"/>
        <v>0</v>
      </c>
      <c r="Z19" s="5">
        <v>6</v>
      </c>
      <c r="AA19" s="30">
        <f t="shared" si="11"/>
        <v>4.6511627906976744E-2</v>
      </c>
    </row>
    <row r="20" spans="1:27" ht="16.5" customHeight="1">
      <c r="A20" s="6" t="s">
        <v>135</v>
      </c>
      <c r="B20" s="5">
        <v>21</v>
      </c>
      <c r="C20" s="43">
        <f t="shared" si="0"/>
        <v>1.2859767299448868E-2</v>
      </c>
      <c r="D20" s="5">
        <v>11</v>
      </c>
      <c r="E20" s="11">
        <f t="shared" si="1"/>
        <v>2.2821576763485476E-2</v>
      </c>
      <c r="F20" s="5">
        <v>7</v>
      </c>
      <c r="G20" s="11">
        <f t="shared" si="2"/>
        <v>1.8469656992084433E-2</v>
      </c>
      <c r="H20" s="5">
        <v>3</v>
      </c>
      <c r="I20" s="30">
        <f t="shared" si="3"/>
        <v>3.8860103626943004E-3</v>
      </c>
      <c r="J20" s="40" t="s">
        <v>86</v>
      </c>
      <c r="K20" s="5">
        <v>2</v>
      </c>
      <c r="L20" s="32">
        <f t="shared" si="4"/>
        <v>4.2372881355932203E-3</v>
      </c>
      <c r="M20" s="5">
        <v>2</v>
      </c>
      <c r="N20" s="11">
        <f t="shared" si="5"/>
        <v>4.7619047619047616E-2</v>
      </c>
      <c r="O20" s="5">
        <v>0</v>
      </c>
      <c r="P20" s="11">
        <f t="shared" si="6"/>
        <v>0</v>
      </c>
      <c r="Q20" s="5">
        <v>0</v>
      </c>
      <c r="R20" s="30">
        <f t="shared" si="7"/>
        <v>0</v>
      </c>
      <c r="S20" s="6" t="s">
        <v>112</v>
      </c>
      <c r="T20" s="5">
        <v>6</v>
      </c>
      <c r="U20" s="11">
        <f t="shared" si="8"/>
        <v>1.488833746898263E-2</v>
      </c>
      <c r="V20" s="5">
        <v>2</v>
      </c>
      <c r="W20" s="11">
        <f t="shared" si="9"/>
        <v>1.2500000000000001E-2</v>
      </c>
      <c r="X20" s="5">
        <v>0</v>
      </c>
      <c r="Y20" s="11">
        <f t="shared" si="10"/>
        <v>0</v>
      </c>
      <c r="Z20" s="5">
        <v>4</v>
      </c>
      <c r="AA20" s="30">
        <f t="shared" si="11"/>
        <v>3.1007751937984496E-2</v>
      </c>
    </row>
    <row r="21" spans="1:27" ht="14.25" customHeight="1">
      <c r="A21" s="6" t="s">
        <v>45</v>
      </c>
      <c r="B21" s="5">
        <v>21</v>
      </c>
      <c r="C21" s="43">
        <f t="shared" si="0"/>
        <v>1.2859767299448868E-2</v>
      </c>
      <c r="D21" s="5">
        <v>4</v>
      </c>
      <c r="E21" s="11">
        <f t="shared" si="1"/>
        <v>8.2987551867219917E-3</v>
      </c>
      <c r="F21" s="5">
        <v>5</v>
      </c>
      <c r="G21" s="11">
        <f t="shared" si="2"/>
        <v>1.3192612137203167E-2</v>
      </c>
      <c r="H21" s="5">
        <v>12</v>
      </c>
      <c r="I21" s="30">
        <f t="shared" si="3"/>
        <v>1.5544041450777202E-2</v>
      </c>
      <c r="J21" s="40" t="s">
        <v>88</v>
      </c>
      <c r="K21" s="5">
        <v>2</v>
      </c>
      <c r="L21" s="32">
        <f t="shared" si="4"/>
        <v>4.2372881355932203E-3</v>
      </c>
      <c r="M21" s="5">
        <v>2</v>
      </c>
      <c r="N21" s="11">
        <f t="shared" si="5"/>
        <v>4.7619047619047616E-2</v>
      </c>
      <c r="O21" s="5">
        <v>0</v>
      </c>
      <c r="P21" s="11">
        <f t="shared" si="6"/>
        <v>0</v>
      </c>
      <c r="Q21" s="5">
        <v>0</v>
      </c>
      <c r="R21" s="30">
        <f t="shared" si="7"/>
        <v>0</v>
      </c>
      <c r="S21" s="6" t="s">
        <v>117</v>
      </c>
      <c r="T21" s="5">
        <v>6</v>
      </c>
      <c r="U21" s="11">
        <f t="shared" si="8"/>
        <v>1.488833746898263E-2</v>
      </c>
      <c r="V21" s="5">
        <v>0</v>
      </c>
      <c r="W21" s="11">
        <f t="shared" si="9"/>
        <v>0</v>
      </c>
      <c r="X21" s="5">
        <v>2</v>
      </c>
      <c r="Y21" s="11">
        <f t="shared" si="10"/>
        <v>1.7543859649122806E-2</v>
      </c>
      <c r="Z21" s="5">
        <v>4</v>
      </c>
      <c r="AA21" s="30">
        <f t="shared" si="11"/>
        <v>3.1007751937984496E-2</v>
      </c>
    </row>
    <row r="22" spans="1:27">
      <c r="A22" s="6" t="s">
        <v>155</v>
      </c>
      <c r="B22" s="5">
        <v>20</v>
      </c>
      <c r="C22" s="43">
        <f t="shared" si="0"/>
        <v>1.2247397428046539E-2</v>
      </c>
      <c r="D22" s="5">
        <v>5</v>
      </c>
      <c r="E22" s="11">
        <f t="shared" si="1"/>
        <v>1.0373443983402489E-2</v>
      </c>
      <c r="F22" s="5">
        <v>5</v>
      </c>
      <c r="G22" s="11">
        <f t="shared" si="2"/>
        <v>1.3192612137203167E-2</v>
      </c>
      <c r="H22" s="5">
        <v>10</v>
      </c>
      <c r="I22" s="30">
        <f t="shared" si="3"/>
        <v>1.2953367875647668E-2</v>
      </c>
      <c r="J22" s="40" t="s">
        <v>98</v>
      </c>
      <c r="K22" s="5">
        <v>2</v>
      </c>
      <c r="L22" s="32">
        <f t="shared" si="4"/>
        <v>4.2372881355932203E-3</v>
      </c>
      <c r="M22" s="5">
        <v>2</v>
      </c>
      <c r="N22" s="11">
        <f t="shared" si="5"/>
        <v>4.7619047619047616E-2</v>
      </c>
      <c r="O22" s="5">
        <v>0</v>
      </c>
      <c r="P22" s="11">
        <f t="shared" si="6"/>
        <v>0</v>
      </c>
      <c r="Q22" s="5">
        <v>0</v>
      </c>
      <c r="R22" s="30">
        <f t="shared" si="7"/>
        <v>0</v>
      </c>
      <c r="S22" s="6" t="s">
        <v>124</v>
      </c>
      <c r="T22" s="5">
        <v>6</v>
      </c>
      <c r="U22" s="11">
        <f t="shared" si="8"/>
        <v>1.488833746898263E-2</v>
      </c>
      <c r="V22" s="5">
        <v>2</v>
      </c>
      <c r="W22" s="11">
        <f t="shared" si="9"/>
        <v>1.2500000000000001E-2</v>
      </c>
      <c r="X22" s="5">
        <v>0</v>
      </c>
      <c r="Y22" s="11">
        <f t="shared" si="10"/>
        <v>0</v>
      </c>
      <c r="Z22" s="5">
        <v>4</v>
      </c>
      <c r="AA22" s="30">
        <f t="shared" si="11"/>
        <v>3.1007751937984496E-2</v>
      </c>
    </row>
    <row r="23" spans="1:27">
      <c r="A23" s="6" t="s">
        <v>156</v>
      </c>
      <c r="B23" s="5">
        <v>20</v>
      </c>
      <c r="C23" s="43">
        <f t="shared" si="0"/>
        <v>1.2247397428046539E-2</v>
      </c>
      <c r="D23" s="5">
        <v>7</v>
      </c>
      <c r="E23" s="11">
        <f t="shared" si="1"/>
        <v>1.4522821576763486E-2</v>
      </c>
      <c r="F23" s="5">
        <v>7</v>
      </c>
      <c r="G23" s="11">
        <f t="shared" si="2"/>
        <v>1.8469656992084433E-2</v>
      </c>
      <c r="H23" s="5">
        <v>6</v>
      </c>
      <c r="I23" s="30">
        <f t="shared" si="3"/>
        <v>7.7720207253886009E-3</v>
      </c>
      <c r="J23" s="40" t="s">
        <v>115</v>
      </c>
      <c r="K23" s="5">
        <v>2</v>
      </c>
      <c r="L23" s="32">
        <f t="shared" si="4"/>
        <v>4.2372881355932203E-3</v>
      </c>
      <c r="M23" s="5">
        <v>2</v>
      </c>
      <c r="N23" s="11">
        <f t="shared" si="5"/>
        <v>4.7619047619047616E-2</v>
      </c>
      <c r="O23" s="5">
        <v>0</v>
      </c>
      <c r="P23" s="11">
        <f t="shared" si="6"/>
        <v>0</v>
      </c>
      <c r="Q23" s="5">
        <v>0</v>
      </c>
      <c r="R23" s="30">
        <f t="shared" si="7"/>
        <v>0</v>
      </c>
      <c r="S23" s="6" t="s">
        <v>307</v>
      </c>
      <c r="T23" s="5">
        <v>6</v>
      </c>
      <c r="U23" s="11">
        <f t="shared" si="8"/>
        <v>1.488833746898263E-2</v>
      </c>
      <c r="V23" s="5">
        <v>0</v>
      </c>
      <c r="W23" s="11">
        <f t="shared" si="9"/>
        <v>0</v>
      </c>
      <c r="X23" s="5">
        <v>2</v>
      </c>
      <c r="Y23" s="11">
        <f t="shared" si="10"/>
        <v>1.7543859649122806E-2</v>
      </c>
      <c r="Z23" s="5">
        <v>4</v>
      </c>
      <c r="AA23" s="30">
        <f t="shared" si="11"/>
        <v>3.1007751937984496E-2</v>
      </c>
    </row>
    <row r="24" spans="1:27">
      <c r="A24" s="6" t="s">
        <v>44</v>
      </c>
      <c r="B24" s="5">
        <v>18</v>
      </c>
      <c r="C24" s="43">
        <f t="shared" si="0"/>
        <v>1.1022657685241886E-2</v>
      </c>
      <c r="D24" s="5">
        <v>5</v>
      </c>
      <c r="E24" s="11">
        <f t="shared" si="1"/>
        <v>1.0373443983402489E-2</v>
      </c>
      <c r="F24" s="5">
        <v>2</v>
      </c>
      <c r="G24" s="11">
        <f t="shared" si="2"/>
        <v>5.2770448548812663E-3</v>
      </c>
      <c r="H24" s="5">
        <v>11</v>
      </c>
      <c r="I24" s="30">
        <f t="shared" si="3"/>
        <v>1.4248704663212436E-2</v>
      </c>
      <c r="J24" s="40" t="s">
        <v>119</v>
      </c>
      <c r="K24" s="5">
        <v>2</v>
      </c>
      <c r="L24" s="32">
        <f t="shared" si="4"/>
        <v>4.2372881355932203E-3</v>
      </c>
      <c r="M24" s="5">
        <v>0</v>
      </c>
      <c r="N24" s="11">
        <f t="shared" si="5"/>
        <v>0</v>
      </c>
      <c r="O24" s="5">
        <v>0</v>
      </c>
      <c r="P24" s="11">
        <f t="shared" si="6"/>
        <v>0</v>
      </c>
      <c r="Q24" s="5">
        <v>2</v>
      </c>
      <c r="R24" s="30">
        <f t="shared" si="7"/>
        <v>4.830917874396135E-3</v>
      </c>
      <c r="S24" s="6" t="s">
        <v>14</v>
      </c>
      <c r="T24" s="5">
        <v>5</v>
      </c>
      <c r="U24" s="11">
        <f t="shared" si="8"/>
        <v>1.2406947890818859E-2</v>
      </c>
      <c r="V24" s="5">
        <v>3</v>
      </c>
      <c r="W24" s="11">
        <f t="shared" si="9"/>
        <v>1.8749999999999999E-2</v>
      </c>
      <c r="X24" s="5">
        <v>0</v>
      </c>
      <c r="Y24" s="11">
        <f t="shared" si="10"/>
        <v>0</v>
      </c>
      <c r="Z24" s="5">
        <v>2</v>
      </c>
      <c r="AA24" s="30">
        <f t="shared" si="11"/>
        <v>1.5503875968992248E-2</v>
      </c>
    </row>
    <row r="25" spans="1:27">
      <c r="A25" s="6" t="s">
        <v>31</v>
      </c>
      <c r="B25" s="5">
        <v>17</v>
      </c>
      <c r="C25" s="43">
        <f t="shared" si="0"/>
        <v>1.0410287813839559E-2</v>
      </c>
      <c r="D25" s="5">
        <v>8</v>
      </c>
      <c r="E25" s="11">
        <f t="shared" si="1"/>
        <v>1.6597510373443983E-2</v>
      </c>
      <c r="F25" s="5">
        <v>9</v>
      </c>
      <c r="G25" s="11">
        <f t="shared" si="2"/>
        <v>2.3746701846965697E-2</v>
      </c>
      <c r="H25" s="5">
        <v>0</v>
      </c>
      <c r="I25" s="30">
        <f t="shared" si="3"/>
        <v>0</v>
      </c>
      <c r="J25" s="40" t="s">
        <v>141</v>
      </c>
      <c r="K25" s="5">
        <v>2</v>
      </c>
      <c r="L25" s="32">
        <f t="shared" si="4"/>
        <v>4.2372881355932203E-3</v>
      </c>
      <c r="M25" s="5">
        <v>0</v>
      </c>
      <c r="N25" s="11">
        <f t="shared" si="5"/>
        <v>0</v>
      </c>
      <c r="O25" s="5">
        <v>0</v>
      </c>
      <c r="P25" s="11">
        <f t="shared" si="6"/>
        <v>0</v>
      </c>
      <c r="Q25" s="5">
        <v>2</v>
      </c>
      <c r="R25" s="30">
        <f t="shared" si="7"/>
        <v>4.830917874396135E-3</v>
      </c>
      <c r="S25" s="6" t="s">
        <v>20</v>
      </c>
      <c r="T25" s="5">
        <v>5</v>
      </c>
      <c r="U25" s="11">
        <f t="shared" si="8"/>
        <v>1.2406947890818859E-2</v>
      </c>
      <c r="V25" s="5">
        <v>1</v>
      </c>
      <c r="W25" s="11">
        <f t="shared" si="9"/>
        <v>6.2500000000000003E-3</v>
      </c>
      <c r="X25" s="5">
        <v>2</v>
      </c>
      <c r="Y25" s="11">
        <f t="shared" si="10"/>
        <v>1.7543859649122806E-2</v>
      </c>
      <c r="Z25" s="5">
        <v>2</v>
      </c>
      <c r="AA25" s="30">
        <f t="shared" si="11"/>
        <v>1.5503875968992248E-2</v>
      </c>
    </row>
    <row r="26" spans="1:27" ht="14.25" customHeight="1">
      <c r="A26" s="6" t="s">
        <v>117</v>
      </c>
      <c r="B26" s="5">
        <v>16</v>
      </c>
      <c r="C26" s="43">
        <f t="shared" si="0"/>
        <v>9.7979179424372322E-3</v>
      </c>
      <c r="D26" s="5">
        <v>1</v>
      </c>
      <c r="E26" s="11">
        <f t="shared" si="1"/>
        <v>2.0746887966804979E-3</v>
      </c>
      <c r="F26" s="5">
        <v>7</v>
      </c>
      <c r="G26" s="11">
        <f t="shared" si="2"/>
        <v>1.8469656992084433E-2</v>
      </c>
      <c r="H26" s="5">
        <v>8</v>
      </c>
      <c r="I26" s="30">
        <f t="shared" si="3"/>
        <v>1.0362694300518135E-2</v>
      </c>
      <c r="J26" s="40" t="s">
        <v>145</v>
      </c>
      <c r="K26" s="5">
        <v>2</v>
      </c>
      <c r="L26" s="32">
        <f t="shared" si="4"/>
        <v>4.2372881355932203E-3</v>
      </c>
      <c r="M26" s="5">
        <v>2</v>
      </c>
      <c r="N26" s="11">
        <f t="shared" si="5"/>
        <v>4.7619047619047616E-2</v>
      </c>
      <c r="O26" s="5">
        <v>0</v>
      </c>
      <c r="P26" s="11">
        <f t="shared" si="6"/>
        <v>0</v>
      </c>
      <c r="Q26" s="5">
        <v>0</v>
      </c>
      <c r="R26" s="30">
        <f t="shared" si="7"/>
        <v>0</v>
      </c>
      <c r="S26" s="6" t="s">
        <v>48</v>
      </c>
      <c r="T26" s="5">
        <v>5</v>
      </c>
      <c r="U26" s="11">
        <f t="shared" si="8"/>
        <v>1.2406947890818859E-2</v>
      </c>
      <c r="V26" s="5">
        <v>1</v>
      </c>
      <c r="W26" s="11">
        <f t="shared" si="9"/>
        <v>6.2500000000000003E-3</v>
      </c>
      <c r="X26" s="5">
        <v>4</v>
      </c>
      <c r="Y26" s="11">
        <f t="shared" si="10"/>
        <v>3.5087719298245612E-2</v>
      </c>
      <c r="Z26" s="5">
        <v>0</v>
      </c>
      <c r="AA26" s="30">
        <f t="shared" si="11"/>
        <v>0</v>
      </c>
    </row>
    <row r="27" spans="1:27" ht="14.25" customHeight="1">
      <c r="A27" s="6" t="s">
        <v>36</v>
      </c>
      <c r="B27" s="5">
        <v>14</v>
      </c>
      <c r="C27" s="43">
        <f t="shared" si="0"/>
        <v>8.5731781996325786E-3</v>
      </c>
      <c r="D27" s="5">
        <v>7</v>
      </c>
      <c r="E27" s="11">
        <f t="shared" si="1"/>
        <v>1.4522821576763486E-2</v>
      </c>
      <c r="F27" s="5">
        <v>5</v>
      </c>
      <c r="G27" s="11">
        <f t="shared" si="2"/>
        <v>1.3192612137203167E-2</v>
      </c>
      <c r="H27" s="5">
        <v>2</v>
      </c>
      <c r="I27" s="30">
        <f t="shared" si="3"/>
        <v>2.5906735751295338E-3</v>
      </c>
      <c r="J27" s="40" t="s">
        <v>156</v>
      </c>
      <c r="K27" s="5">
        <v>2</v>
      </c>
      <c r="L27" s="32">
        <f t="shared" si="4"/>
        <v>4.2372881355932203E-3</v>
      </c>
      <c r="M27" s="5">
        <v>2</v>
      </c>
      <c r="N27" s="11">
        <f t="shared" si="5"/>
        <v>4.7619047619047616E-2</v>
      </c>
      <c r="O27" s="5">
        <v>0</v>
      </c>
      <c r="P27" s="11">
        <f t="shared" si="6"/>
        <v>0</v>
      </c>
      <c r="Q27" s="5">
        <v>0</v>
      </c>
      <c r="R27" s="30">
        <f t="shared" si="7"/>
        <v>0</v>
      </c>
      <c r="S27" s="6" t="s">
        <v>236</v>
      </c>
      <c r="T27" s="5">
        <v>5</v>
      </c>
      <c r="U27" s="11">
        <f t="shared" si="8"/>
        <v>1.2406947890818859E-2</v>
      </c>
      <c r="V27" s="5">
        <v>0</v>
      </c>
      <c r="W27" s="11">
        <f t="shared" si="9"/>
        <v>0</v>
      </c>
      <c r="X27" s="5">
        <v>5</v>
      </c>
      <c r="Y27" s="11">
        <f t="shared" si="10"/>
        <v>4.3859649122807015E-2</v>
      </c>
      <c r="Z27" s="5">
        <v>0</v>
      </c>
      <c r="AA27" s="30">
        <f t="shared" si="11"/>
        <v>0</v>
      </c>
    </row>
    <row r="28" spans="1:27" ht="14.25" customHeight="1">
      <c r="A28" s="6" t="s">
        <v>24</v>
      </c>
      <c r="B28" s="5">
        <v>13</v>
      </c>
      <c r="C28" s="43">
        <f t="shared" si="0"/>
        <v>7.9608083282302518E-3</v>
      </c>
      <c r="D28" s="5">
        <v>1</v>
      </c>
      <c r="E28" s="11">
        <f t="shared" si="1"/>
        <v>2.0746887966804979E-3</v>
      </c>
      <c r="F28" s="5">
        <v>5</v>
      </c>
      <c r="G28" s="11">
        <f t="shared" si="2"/>
        <v>1.3192612137203167E-2</v>
      </c>
      <c r="H28" s="5">
        <v>7</v>
      </c>
      <c r="I28" s="30">
        <f t="shared" si="3"/>
        <v>9.0673575129533671E-3</v>
      </c>
      <c r="J28" s="40" t="s">
        <v>157</v>
      </c>
      <c r="K28" s="5">
        <v>2</v>
      </c>
      <c r="L28" s="32">
        <f t="shared" si="4"/>
        <v>4.2372881355932203E-3</v>
      </c>
      <c r="M28" s="5">
        <v>0</v>
      </c>
      <c r="N28" s="11">
        <f t="shared" si="5"/>
        <v>0</v>
      </c>
      <c r="O28" s="5">
        <v>0</v>
      </c>
      <c r="P28" s="11">
        <f t="shared" si="6"/>
        <v>0</v>
      </c>
      <c r="Q28" s="5">
        <v>2</v>
      </c>
      <c r="R28" s="30">
        <f t="shared" si="7"/>
        <v>4.830917874396135E-3</v>
      </c>
      <c r="S28" s="6" t="s">
        <v>27</v>
      </c>
      <c r="T28" s="5">
        <v>4</v>
      </c>
      <c r="U28" s="11">
        <f t="shared" si="8"/>
        <v>9.9255583126550868E-3</v>
      </c>
      <c r="V28" s="5">
        <v>3</v>
      </c>
      <c r="W28" s="11">
        <f t="shared" si="9"/>
        <v>1.8749999999999999E-2</v>
      </c>
      <c r="X28" s="5">
        <v>0</v>
      </c>
      <c r="Y28" s="11">
        <f t="shared" si="10"/>
        <v>0</v>
      </c>
      <c r="Z28" s="5">
        <v>1</v>
      </c>
      <c r="AA28" s="30">
        <f t="shared" si="11"/>
        <v>7.7519379844961239E-3</v>
      </c>
    </row>
    <row r="29" spans="1:27">
      <c r="A29" s="6" t="s">
        <v>112</v>
      </c>
      <c r="B29" s="5">
        <v>11</v>
      </c>
      <c r="C29" s="43">
        <f t="shared" si="0"/>
        <v>6.7360685854255973E-3</v>
      </c>
      <c r="D29" s="5">
        <v>3</v>
      </c>
      <c r="E29" s="11">
        <f t="shared" si="1"/>
        <v>6.2240663900414933E-3</v>
      </c>
      <c r="F29" s="5">
        <v>0</v>
      </c>
      <c r="G29" s="11">
        <f t="shared" si="2"/>
        <v>0</v>
      </c>
      <c r="H29" s="5">
        <v>8</v>
      </c>
      <c r="I29" s="30">
        <f t="shared" si="3"/>
        <v>1.0362694300518135E-2</v>
      </c>
      <c r="J29" s="40" t="s">
        <v>158</v>
      </c>
      <c r="K29" s="5">
        <v>2</v>
      </c>
      <c r="L29" s="32">
        <f t="shared" si="4"/>
        <v>4.2372881355932203E-3</v>
      </c>
      <c r="M29" s="5">
        <v>2</v>
      </c>
      <c r="N29" s="11">
        <f t="shared" si="5"/>
        <v>4.7619047619047616E-2</v>
      </c>
      <c r="O29" s="5">
        <v>0</v>
      </c>
      <c r="P29" s="11">
        <f t="shared" si="6"/>
        <v>0</v>
      </c>
      <c r="Q29" s="5">
        <v>0</v>
      </c>
      <c r="R29" s="30">
        <f t="shared" si="7"/>
        <v>0</v>
      </c>
      <c r="S29" s="6" t="s">
        <v>35</v>
      </c>
      <c r="T29" s="5">
        <v>4</v>
      </c>
      <c r="U29" s="11">
        <f t="shared" si="8"/>
        <v>9.9255583126550868E-3</v>
      </c>
      <c r="V29" s="5">
        <v>2</v>
      </c>
      <c r="W29" s="11">
        <f t="shared" si="9"/>
        <v>1.2500000000000001E-2</v>
      </c>
      <c r="X29" s="5">
        <v>0</v>
      </c>
      <c r="Y29" s="11">
        <f t="shared" si="10"/>
        <v>0</v>
      </c>
      <c r="Z29" s="5">
        <v>2</v>
      </c>
      <c r="AA29" s="30">
        <f t="shared" si="11"/>
        <v>1.5503875968992248E-2</v>
      </c>
    </row>
    <row r="30" spans="1:27">
      <c r="A30" s="6" t="s">
        <v>161</v>
      </c>
      <c r="B30" s="5">
        <v>11</v>
      </c>
      <c r="C30" s="43">
        <f t="shared" si="0"/>
        <v>6.7360685854255973E-3</v>
      </c>
      <c r="D30" s="5">
        <v>7</v>
      </c>
      <c r="E30" s="11">
        <f t="shared" si="1"/>
        <v>1.4522821576763486E-2</v>
      </c>
      <c r="F30" s="5">
        <v>2</v>
      </c>
      <c r="G30" s="11">
        <f t="shared" si="2"/>
        <v>5.2770448548812663E-3</v>
      </c>
      <c r="H30" s="5">
        <v>2</v>
      </c>
      <c r="I30" s="30">
        <f t="shared" si="3"/>
        <v>2.5906735751295338E-3</v>
      </c>
      <c r="J30" s="40" t="s">
        <v>22</v>
      </c>
      <c r="K30" s="5">
        <v>2</v>
      </c>
      <c r="L30" s="32">
        <f t="shared" si="4"/>
        <v>4.2372881355932203E-3</v>
      </c>
      <c r="M30" s="5">
        <v>0</v>
      </c>
      <c r="N30" s="11">
        <f t="shared" si="5"/>
        <v>0</v>
      </c>
      <c r="O30" s="5">
        <v>2</v>
      </c>
      <c r="P30" s="11">
        <f t="shared" si="6"/>
        <v>0.125</v>
      </c>
      <c r="Q30" s="5">
        <v>0</v>
      </c>
      <c r="R30" s="30">
        <f t="shared" si="7"/>
        <v>0</v>
      </c>
      <c r="S30" s="6" t="s">
        <v>119</v>
      </c>
      <c r="T30" s="5">
        <v>4</v>
      </c>
      <c r="U30" s="11">
        <f t="shared" si="8"/>
        <v>9.9255583126550868E-3</v>
      </c>
      <c r="V30" s="5">
        <v>2</v>
      </c>
      <c r="W30" s="11">
        <f t="shared" si="9"/>
        <v>1.2500000000000001E-2</v>
      </c>
      <c r="X30" s="5">
        <v>2</v>
      </c>
      <c r="Y30" s="11">
        <f t="shared" si="10"/>
        <v>1.7543859649122806E-2</v>
      </c>
      <c r="Z30" s="5">
        <v>0</v>
      </c>
      <c r="AA30" s="30">
        <f t="shared" si="11"/>
        <v>0</v>
      </c>
    </row>
    <row r="31" spans="1:27">
      <c r="A31" s="6" t="s">
        <v>13</v>
      </c>
      <c r="B31" s="5">
        <v>11</v>
      </c>
      <c r="C31" s="43">
        <f t="shared" si="0"/>
        <v>6.7360685854255973E-3</v>
      </c>
      <c r="D31" s="5">
        <v>0</v>
      </c>
      <c r="E31" s="11">
        <f t="shared" si="1"/>
        <v>0</v>
      </c>
      <c r="F31" s="5">
        <v>4</v>
      </c>
      <c r="G31" s="11">
        <f t="shared" si="2"/>
        <v>1.0554089709762533E-2</v>
      </c>
      <c r="H31" s="5">
        <v>7</v>
      </c>
      <c r="I31" s="30">
        <f t="shared" si="3"/>
        <v>9.0673575129533671E-3</v>
      </c>
      <c r="J31" s="40" t="s">
        <v>69</v>
      </c>
      <c r="K31" s="5">
        <v>1</v>
      </c>
      <c r="L31" s="32">
        <f t="shared" si="4"/>
        <v>2.1186440677966102E-3</v>
      </c>
      <c r="M31" s="5">
        <v>0</v>
      </c>
      <c r="N31" s="11">
        <f t="shared" si="5"/>
        <v>0</v>
      </c>
      <c r="O31" s="5">
        <v>1</v>
      </c>
      <c r="P31" s="11">
        <f t="shared" si="6"/>
        <v>6.25E-2</v>
      </c>
      <c r="Q31" s="5">
        <v>0</v>
      </c>
      <c r="R31" s="30">
        <f t="shared" si="7"/>
        <v>0</v>
      </c>
      <c r="S31" s="6" t="s">
        <v>40</v>
      </c>
      <c r="T31" s="5">
        <v>4</v>
      </c>
      <c r="U31" s="11">
        <f t="shared" si="8"/>
        <v>9.9255583126550868E-3</v>
      </c>
      <c r="V31" s="5">
        <v>1</v>
      </c>
      <c r="W31" s="11">
        <f t="shared" si="9"/>
        <v>6.2500000000000003E-3</v>
      </c>
      <c r="X31" s="5">
        <v>1</v>
      </c>
      <c r="Y31" s="11">
        <f t="shared" si="10"/>
        <v>8.771929824561403E-3</v>
      </c>
      <c r="Z31" s="5">
        <v>2</v>
      </c>
      <c r="AA31" s="30">
        <f t="shared" si="11"/>
        <v>1.5503875968992248E-2</v>
      </c>
    </row>
    <row r="32" spans="1:27">
      <c r="A32" s="6" t="s">
        <v>32</v>
      </c>
      <c r="B32" s="5">
        <v>10</v>
      </c>
      <c r="C32" s="43">
        <f t="shared" si="0"/>
        <v>6.1236987140232697E-3</v>
      </c>
      <c r="D32" s="5">
        <v>2</v>
      </c>
      <c r="E32" s="11">
        <f t="shared" si="1"/>
        <v>4.1493775933609959E-3</v>
      </c>
      <c r="F32" s="5">
        <v>6</v>
      </c>
      <c r="G32" s="11">
        <f t="shared" si="2"/>
        <v>1.5831134564643801E-2</v>
      </c>
      <c r="H32" s="5">
        <v>2</v>
      </c>
      <c r="I32" s="30">
        <f t="shared" si="3"/>
        <v>2.5906735751295338E-3</v>
      </c>
      <c r="J32" s="40" t="s">
        <v>35</v>
      </c>
      <c r="K32" s="5">
        <v>1</v>
      </c>
      <c r="L32" s="32">
        <f t="shared" si="4"/>
        <v>2.1186440677966102E-3</v>
      </c>
      <c r="M32" s="5">
        <v>1</v>
      </c>
      <c r="N32" s="11">
        <f t="shared" si="5"/>
        <v>2.3809523809523808E-2</v>
      </c>
      <c r="O32" s="5">
        <v>0</v>
      </c>
      <c r="P32" s="11">
        <f t="shared" si="6"/>
        <v>0</v>
      </c>
      <c r="Q32" s="5">
        <v>0</v>
      </c>
      <c r="R32" s="30">
        <f t="shared" si="7"/>
        <v>0</v>
      </c>
      <c r="S32" s="6" t="s">
        <v>131</v>
      </c>
      <c r="T32" s="5">
        <v>4</v>
      </c>
      <c r="U32" s="11">
        <f t="shared" si="8"/>
        <v>9.9255583126550868E-3</v>
      </c>
      <c r="V32" s="5">
        <v>4</v>
      </c>
      <c r="W32" s="11">
        <f t="shared" si="9"/>
        <v>2.5000000000000001E-2</v>
      </c>
      <c r="X32" s="5">
        <v>0</v>
      </c>
      <c r="Y32" s="11">
        <f t="shared" si="10"/>
        <v>0</v>
      </c>
      <c r="Z32" s="5">
        <v>0</v>
      </c>
      <c r="AA32" s="30">
        <f t="shared" si="11"/>
        <v>0</v>
      </c>
    </row>
    <row r="33" spans="1:27">
      <c r="A33" s="6" t="s">
        <v>23</v>
      </c>
      <c r="B33" s="5">
        <v>10</v>
      </c>
      <c r="C33" s="43">
        <f t="shared" si="0"/>
        <v>6.1236987140232697E-3</v>
      </c>
      <c r="D33" s="5">
        <v>2</v>
      </c>
      <c r="E33" s="11">
        <f t="shared" si="1"/>
        <v>4.1493775933609959E-3</v>
      </c>
      <c r="F33" s="5">
        <v>6</v>
      </c>
      <c r="G33" s="11">
        <f t="shared" si="2"/>
        <v>1.5831134564643801E-2</v>
      </c>
      <c r="H33" s="5">
        <v>2</v>
      </c>
      <c r="I33" s="30">
        <f t="shared" si="3"/>
        <v>2.5906735751295338E-3</v>
      </c>
      <c r="J33" s="40" t="s">
        <v>90</v>
      </c>
      <c r="K33" s="5">
        <v>1</v>
      </c>
      <c r="L33" s="32">
        <f t="shared" si="4"/>
        <v>2.1186440677966102E-3</v>
      </c>
      <c r="M33" s="5">
        <v>0</v>
      </c>
      <c r="N33" s="11">
        <f t="shared" si="5"/>
        <v>0</v>
      </c>
      <c r="O33" s="5">
        <v>1</v>
      </c>
      <c r="P33" s="11">
        <f t="shared" si="6"/>
        <v>6.25E-2</v>
      </c>
      <c r="Q33" s="5">
        <v>0</v>
      </c>
      <c r="R33" s="30">
        <f t="shared" si="7"/>
        <v>0</v>
      </c>
      <c r="S33" s="6" t="s">
        <v>45</v>
      </c>
      <c r="T33" s="5">
        <v>4</v>
      </c>
      <c r="U33" s="11">
        <f t="shared" si="8"/>
        <v>9.9255583126550868E-3</v>
      </c>
      <c r="V33" s="5">
        <v>2</v>
      </c>
      <c r="W33" s="11">
        <f t="shared" si="9"/>
        <v>1.2500000000000001E-2</v>
      </c>
      <c r="X33" s="5">
        <v>0</v>
      </c>
      <c r="Y33" s="11">
        <f t="shared" si="10"/>
        <v>0</v>
      </c>
      <c r="Z33" s="5">
        <v>2</v>
      </c>
      <c r="AA33" s="30">
        <f t="shared" si="11"/>
        <v>1.5503875968992248E-2</v>
      </c>
    </row>
    <row r="34" spans="1:27" ht="14.25" customHeight="1">
      <c r="A34" s="6" t="s">
        <v>154</v>
      </c>
      <c r="B34" s="5">
        <v>10</v>
      </c>
      <c r="C34" s="43">
        <f t="shared" si="0"/>
        <v>6.1236987140232697E-3</v>
      </c>
      <c r="D34" s="5">
        <v>4</v>
      </c>
      <c r="E34" s="11">
        <f t="shared" si="1"/>
        <v>8.2987551867219917E-3</v>
      </c>
      <c r="F34" s="5">
        <v>6</v>
      </c>
      <c r="G34" s="11">
        <f t="shared" si="2"/>
        <v>1.5831134564643801E-2</v>
      </c>
      <c r="H34" s="5">
        <v>0</v>
      </c>
      <c r="I34" s="30">
        <f t="shared" si="3"/>
        <v>0</v>
      </c>
      <c r="J34" s="40" t="s">
        <v>139</v>
      </c>
      <c r="K34" s="5">
        <v>1</v>
      </c>
      <c r="L34" s="32">
        <f t="shared" si="4"/>
        <v>2.1186440677966102E-3</v>
      </c>
      <c r="M34" s="5">
        <v>0</v>
      </c>
      <c r="N34" s="11">
        <f t="shared" si="5"/>
        <v>0</v>
      </c>
      <c r="O34" s="5">
        <v>1</v>
      </c>
      <c r="P34" s="11">
        <f t="shared" si="6"/>
        <v>6.25E-2</v>
      </c>
      <c r="Q34" s="5">
        <v>0</v>
      </c>
      <c r="R34" s="30">
        <f t="shared" si="7"/>
        <v>0</v>
      </c>
      <c r="S34" s="6" t="s">
        <v>161</v>
      </c>
      <c r="T34" s="5">
        <v>4</v>
      </c>
      <c r="U34" s="11">
        <f t="shared" si="8"/>
        <v>9.9255583126550868E-3</v>
      </c>
      <c r="V34" s="5">
        <v>4</v>
      </c>
      <c r="W34" s="11">
        <f t="shared" si="9"/>
        <v>2.5000000000000001E-2</v>
      </c>
      <c r="X34" s="5">
        <v>0</v>
      </c>
      <c r="Y34" s="11">
        <f t="shared" si="10"/>
        <v>0</v>
      </c>
      <c r="Z34" s="5">
        <v>0</v>
      </c>
      <c r="AA34" s="30">
        <f t="shared" si="11"/>
        <v>0</v>
      </c>
    </row>
    <row r="35" spans="1:27" ht="16.5" customHeight="1">
      <c r="A35" s="6" t="s">
        <v>15</v>
      </c>
      <c r="B35" s="5">
        <v>10</v>
      </c>
      <c r="C35" s="43">
        <f t="shared" si="0"/>
        <v>6.1236987140232697E-3</v>
      </c>
      <c r="D35" s="5">
        <v>7</v>
      </c>
      <c r="E35" s="11">
        <f t="shared" si="1"/>
        <v>1.4522821576763486E-2</v>
      </c>
      <c r="F35" s="5">
        <v>2</v>
      </c>
      <c r="G35" s="11">
        <f t="shared" si="2"/>
        <v>5.2770448548812663E-3</v>
      </c>
      <c r="H35" s="5">
        <v>1</v>
      </c>
      <c r="I35" s="30">
        <f t="shared" si="3"/>
        <v>1.2953367875647669E-3</v>
      </c>
      <c r="J35" s="40" t="s">
        <v>151</v>
      </c>
      <c r="K35" s="5">
        <v>1</v>
      </c>
      <c r="L35" s="32">
        <f t="shared" si="4"/>
        <v>2.1186440677966102E-3</v>
      </c>
      <c r="M35" s="5">
        <v>1</v>
      </c>
      <c r="N35" s="11">
        <f t="shared" si="5"/>
        <v>2.3809523809523808E-2</v>
      </c>
      <c r="O35" s="5">
        <v>0</v>
      </c>
      <c r="P35" s="11">
        <f t="shared" si="6"/>
        <v>0</v>
      </c>
      <c r="Q35" s="5">
        <v>0</v>
      </c>
      <c r="R35" s="30">
        <f t="shared" si="7"/>
        <v>0</v>
      </c>
      <c r="S35" s="6" t="s">
        <v>31</v>
      </c>
      <c r="T35" s="5">
        <v>4</v>
      </c>
      <c r="U35" s="11">
        <f t="shared" si="8"/>
        <v>9.9255583126550868E-3</v>
      </c>
      <c r="V35" s="5">
        <v>3</v>
      </c>
      <c r="W35" s="11">
        <f t="shared" si="9"/>
        <v>1.8749999999999999E-2</v>
      </c>
      <c r="X35" s="5">
        <v>1</v>
      </c>
      <c r="Y35" s="11">
        <f t="shared" si="10"/>
        <v>8.771929824561403E-3</v>
      </c>
      <c r="Z35" s="5">
        <v>0</v>
      </c>
      <c r="AA35" s="30">
        <f t="shared" si="11"/>
        <v>0</v>
      </c>
    </row>
    <row r="36" spans="1:27">
      <c r="A36" s="6" t="s">
        <v>212</v>
      </c>
      <c r="B36" s="5">
        <v>10</v>
      </c>
      <c r="C36" s="43">
        <f t="shared" si="0"/>
        <v>6.1236987140232697E-3</v>
      </c>
      <c r="D36" s="5">
        <v>2</v>
      </c>
      <c r="E36" s="11">
        <f t="shared" si="1"/>
        <v>4.1493775933609959E-3</v>
      </c>
      <c r="F36" s="5">
        <v>6</v>
      </c>
      <c r="G36" s="11">
        <f t="shared" si="2"/>
        <v>1.5831134564643801E-2</v>
      </c>
      <c r="H36" s="5">
        <v>2</v>
      </c>
      <c r="I36" s="30">
        <f t="shared" si="3"/>
        <v>2.5906735751295338E-3</v>
      </c>
      <c r="J36" s="40" t="s">
        <v>170</v>
      </c>
      <c r="K36" s="5">
        <v>1</v>
      </c>
      <c r="L36" s="32">
        <f t="shared" si="4"/>
        <v>2.1186440677966102E-3</v>
      </c>
      <c r="M36" s="5">
        <v>0</v>
      </c>
      <c r="N36" s="11">
        <f t="shared" si="5"/>
        <v>0</v>
      </c>
      <c r="O36" s="5">
        <v>0</v>
      </c>
      <c r="P36" s="11">
        <f t="shared" si="6"/>
        <v>0</v>
      </c>
      <c r="Q36" s="5">
        <v>1</v>
      </c>
      <c r="R36" s="30">
        <f t="shared" si="7"/>
        <v>2.4154589371980675E-3</v>
      </c>
      <c r="S36" s="6" t="s">
        <v>16</v>
      </c>
      <c r="T36" s="5">
        <v>3</v>
      </c>
      <c r="U36" s="11">
        <f t="shared" si="8"/>
        <v>7.4441687344913151E-3</v>
      </c>
      <c r="V36" s="5">
        <v>0</v>
      </c>
      <c r="W36" s="11">
        <f t="shared" si="9"/>
        <v>0</v>
      </c>
      <c r="X36" s="5">
        <v>2</v>
      </c>
      <c r="Y36" s="11">
        <f t="shared" si="10"/>
        <v>1.7543859649122806E-2</v>
      </c>
      <c r="Z36" s="5">
        <v>1</v>
      </c>
      <c r="AA36" s="30">
        <f t="shared" si="11"/>
        <v>7.7519379844961239E-3</v>
      </c>
    </row>
    <row r="37" spans="1:27" ht="14.25" customHeight="1" thickBot="1">
      <c r="A37" s="6" t="s">
        <v>246</v>
      </c>
      <c r="B37" s="5">
        <v>10</v>
      </c>
      <c r="C37" s="43">
        <f t="shared" si="0"/>
        <v>6.1236987140232697E-3</v>
      </c>
      <c r="D37" s="5">
        <v>2</v>
      </c>
      <c r="E37" s="11">
        <f t="shared" si="1"/>
        <v>4.1493775933609959E-3</v>
      </c>
      <c r="F37" s="5">
        <v>4</v>
      </c>
      <c r="G37" s="11">
        <f t="shared" si="2"/>
        <v>1.0554089709762533E-2</v>
      </c>
      <c r="H37" s="5">
        <v>4</v>
      </c>
      <c r="I37" s="30">
        <f t="shared" si="3"/>
        <v>5.1813471502590676E-3</v>
      </c>
      <c r="J37" s="41" t="s">
        <v>24</v>
      </c>
      <c r="K37" s="34">
        <v>1</v>
      </c>
      <c r="L37" s="35">
        <f t="shared" si="4"/>
        <v>2.1186440677966102E-3</v>
      </c>
      <c r="M37" s="34">
        <v>0</v>
      </c>
      <c r="N37" s="36">
        <f t="shared" si="5"/>
        <v>0</v>
      </c>
      <c r="O37" s="34">
        <v>1</v>
      </c>
      <c r="P37" s="36">
        <f t="shared" si="6"/>
        <v>6.25E-2</v>
      </c>
      <c r="Q37" s="34">
        <v>0</v>
      </c>
      <c r="R37" s="37">
        <f t="shared" si="7"/>
        <v>0</v>
      </c>
      <c r="S37" s="6" t="s">
        <v>110</v>
      </c>
      <c r="T37" s="5">
        <v>3</v>
      </c>
      <c r="U37" s="11">
        <f t="shared" si="8"/>
        <v>7.4441687344913151E-3</v>
      </c>
      <c r="V37" s="5">
        <v>0</v>
      </c>
      <c r="W37" s="11">
        <f t="shared" si="9"/>
        <v>0</v>
      </c>
      <c r="X37" s="5">
        <v>2</v>
      </c>
      <c r="Y37" s="11">
        <f t="shared" si="10"/>
        <v>1.7543859649122806E-2</v>
      </c>
      <c r="Z37" s="5">
        <v>1</v>
      </c>
      <c r="AA37" s="30">
        <f t="shared" si="11"/>
        <v>7.7519379844961239E-3</v>
      </c>
    </row>
    <row r="38" spans="1:27" ht="15" customHeight="1" thickBot="1">
      <c r="A38" s="6" t="s">
        <v>16</v>
      </c>
      <c r="B38" s="5">
        <v>9</v>
      </c>
      <c r="C38" s="43">
        <f t="shared" si="0"/>
        <v>5.5113288426209429E-3</v>
      </c>
      <c r="D38" s="5">
        <v>2</v>
      </c>
      <c r="E38" s="11">
        <f t="shared" si="1"/>
        <v>4.1493775933609959E-3</v>
      </c>
      <c r="F38" s="5">
        <v>6</v>
      </c>
      <c r="G38" s="11">
        <f t="shared" si="2"/>
        <v>1.5831134564643801E-2</v>
      </c>
      <c r="H38" s="5">
        <v>1</v>
      </c>
      <c r="I38" s="30">
        <f t="shared" si="3"/>
        <v>1.2953367875647669E-3</v>
      </c>
      <c r="J38" s="45" t="s">
        <v>52</v>
      </c>
      <c r="K38" s="46">
        <v>472</v>
      </c>
      <c r="L38" s="47">
        <f t="shared" si="4"/>
        <v>1</v>
      </c>
      <c r="M38" s="46">
        <v>42</v>
      </c>
      <c r="N38" s="48">
        <f t="shared" si="5"/>
        <v>1</v>
      </c>
      <c r="O38" s="46">
        <v>16</v>
      </c>
      <c r="P38" s="48">
        <f t="shared" si="6"/>
        <v>1</v>
      </c>
      <c r="Q38" s="46">
        <v>414</v>
      </c>
      <c r="R38" s="44">
        <f t="shared" si="7"/>
        <v>1</v>
      </c>
      <c r="S38" s="6" t="s">
        <v>122</v>
      </c>
      <c r="T38" s="5">
        <v>3</v>
      </c>
      <c r="U38" s="11">
        <f t="shared" si="8"/>
        <v>7.4441687344913151E-3</v>
      </c>
      <c r="V38" s="5">
        <v>0</v>
      </c>
      <c r="W38" s="11">
        <f t="shared" si="9"/>
        <v>0</v>
      </c>
      <c r="X38" s="5">
        <v>0</v>
      </c>
      <c r="Y38" s="11">
        <f t="shared" si="10"/>
        <v>0</v>
      </c>
      <c r="Z38" s="5">
        <v>3</v>
      </c>
      <c r="AA38" s="30">
        <f t="shared" si="11"/>
        <v>2.3255813953488372E-2</v>
      </c>
    </row>
    <row r="39" spans="1:27" ht="15.75" customHeight="1">
      <c r="A39" s="6" t="s">
        <v>27</v>
      </c>
      <c r="B39" s="5">
        <v>9</v>
      </c>
      <c r="C39" s="43">
        <f t="shared" si="0"/>
        <v>5.5113288426209429E-3</v>
      </c>
      <c r="D39" s="5">
        <v>6</v>
      </c>
      <c r="E39" s="11">
        <f t="shared" si="1"/>
        <v>1.2448132780082987E-2</v>
      </c>
      <c r="F39" s="5">
        <v>1</v>
      </c>
      <c r="G39" s="11">
        <f t="shared" si="2"/>
        <v>2.6385224274406332E-3</v>
      </c>
      <c r="H39" s="5">
        <v>2</v>
      </c>
      <c r="I39" s="30">
        <f t="shared" si="3"/>
        <v>2.5906735751295338E-3</v>
      </c>
      <c r="S39" s="6" t="s">
        <v>136</v>
      </c>
      <c r="T39" s="5">
        <v>3</v>
      </c>
      <c r="U39" s="11">
        <f t="shared" si="8"/>
        <v>7.4441687344913151E-3</v>
      </c>
      <c r="V39" s="5">
        <v>1</v>
      </c>
      <c r="W39" s="11">
        <f t="shared" si="9"/>
        <v>6.2500000000000003E-3</v>
      </c>
      <c r="X39" s="5">
        <v>2</v>
      </c>
      <c r="Y39" s="11">
        <f t="shared" si="10"/>
        <v>1.7543859649122806E-2</v>
      </c>
      <c r="Z39" s="5">
        <v>0</v>
      </c>
      <c r="AA39" s="30">
        <f t="shared" si="11"/>
        <v>0</v>
      </c>
    </row>
    <row r="40" spans="1:27">
      <c r="A40" s="6" t="s">
        <v>38</v>
      </c>
      <c r="B40" s="5">
        <v>9</v>
      </c>
      <c r="C40" s="43">
        <f t="shared" si="0"/>
        <v>5.5113288426209429E-3</v>
      </c>
      <c r="D40" s="5">
        <v>5</v>
      </c>
      <c r="E40" s="11">
        <f t="shared" si="1"/>
        <v>1.0373443983402489E-2</v>
      </c>
      <c r="F40" s="5">
        <v>3</v>
      </c>
      <c r="G40" s="11">
        <f t="shared" si="2"/>
        <v>7.9155672823219003E-3</v>
      </c>
      <c r="H40" s="5">
        <v>1</v>
      </c>
      <c r="I40" s="30">
        <f t="shared" si="3"/>
        <v>1.2953367875647669E-3</v>
      </c>
      <c r="S40" s="6" t="s">
        <v>46</v>
      </c>
      <c r="T40" s="5">
        <v>3</v>
      </c>
      <c r="U40" s="11">
        <f t="shared" si="8"/>
        <v>7.4441687344913151E-3</v>
      </c>
      <c r="V40" s="5">
        <v>3</v>
      </c>
      <c r="W40" s="11">
        <f t="shared" si="9"/>
        <v>1.8749999999999999E-2</v>
      </c>
      <c r="X40" s="5">
        <v>0</v>
      </c>
      <c r="Y40" s="11">
        <f t="shared" si="10"/>
        <v>0</v>
      </c>
      <c r="Z40" s="5">
        <v>0</v>
      </c>
      <c r="AA40" s="30">
        <f t="shared" si="11"/>
        <v>0</v>
      </c>
    </row>
    <row r="41" spans="1:27">
      <c r="A41" s="6" t="s">
        <v>133</v>
      </c>
      <c r="B41" s="5">
        <v>9</v>
      </c>
      <c r="C41" s="43">
        <f t="shared" si="0"/>
        <v>5.5113288426209429E-3</v>
      </c>
      <c r="D41" s="5">
        <v>5</v>
      </c>
      <c r="E41" s="11">
        <f t="shared" si="1"/>
        <v>1.0373443983402489E-2</v>
      </c>
      <c r="F41" s="5">
        <v>2</v>
      </c>
      <c r="G41" s="11">
        <f t="shared" si="2"/>
        <v>5.2770448548812663E-3</v>
      </c>
      <c r="H41" s="5">
        <v>2</v>
      </c>
      <c r="I41" s="30">
        <f t="shared" si="3"/>
        <v>2.5906735751295338E-3</v>
      </c>
      <c r="S41" s="6" t="s">
        <v>167</v>
      </c>
      <c r="T41" s="5">
        <v>3</v>
      </c>
      <c r="U41" s="11">
        <f t="shared" si="8"/>
        <v>7.4441687344913151E-3</v>
      </c>
      <c r="V41" s="5">
        <v>2</v>
      </c>
      <c r="W41" s="11">
        <f t="shared" si="9"/>
        <v>1.2500000000000001E-2</v>
      </c>
      <c r="X41" s="5">
        <v>0</v>
      </c>
      <c r="Y41" s="11">
        <f t="shared" si="10"/>
        <v>0</v>
      </c>
      <c r="Z41" s="5">
        <v>1</v>
      </c>
      <c r="AA41" s="30">
        <f t="shared" si="11"/>
        <v>7.7519379844961239E-3</v>
      </c>
    </row>
    <row r="42" spans="1:27">
      <c r="A42" s="6" t="s">
        <v>152</v>
      </c>
      <c r="B42" s="5">
        <v>9</v>
      </c>
      <c r="C42" s="43">
        <f t="shared" si="0"/>
        <v>5.5113288426209429E-3</v>
      </c>
      <c r="D42" s="5">
        <v>9</v>
      </c>
      <c r="E42" s="11">
        <f t="shared" si="1"/>
        <v>1.8672199170124481E-2</v>
      </c>
      <c r="F42" s="5">
        <v>0</v>
      </c>
      <c r="G42" s="11">
        <f t="shared" si="2"/>
        <v>0</v>
      </c>
      <c r="H42" s="5">
        <v>0</v>
      </c>
      <c r="I42" s="30">
        <f t="shared" si="3"/>
        <v>0</v>
      </c>
      <c r="S42" s="6" t="s">
        <v>282</v>
      </c>
      <c r="T42" s="5">
        <v>3</v>
      </c>
      <c r="U42" s="11">
        <f t="shared" si="8"/>
        <v>7.4441687344913151E-3</v>
      </c>
      <c r="V42" s="5">
        <v>1</v>
      </c>
      <c r="W42" s="11">
        <f t="shared" si="9"/>
        <v>6.2500000000000003E-3</v>
      </c>
      <c r="X42" s="5">
        <v>2</v>
      </c>
      <c r="Y42" s="11">
        <f t="shared" si="10"/>
        <v>1.7543859649122806E-2</v>
      </c>
      <c r="Z42" s="5">
        <v>0</v>
      </c>
      <c r="AA42" s="30">
        <f t="shared" si="11"/>
        <v>0</v>
      </c>
    </row>
    <row r="43" spans="1:27">
      <c r="A43" s="6" t="s">
        <v>67</v>
      </c>
      <c r="B43" s="5">
        <v>8</v>
      </c>
      <c r="C43" s="43">
        <f t="shared" si="0"/>
        <v>4.8989589712186161E-3</v>
      </c>
      <c r="D43" s="5">
        <v>1</v>
      </c>
      <c r="E43" s="11">
        <f t="shared" si="1"/>
        <v>2.0746887966804979E-3</v>
      </c>
      <c r="F43" s="5">
        <v>1</v>
      </c>
      <c r="G43" s="11">
        <f t="shared" si="2"/>
        <v>2.6385224274406332E-3</v>
      </c>
      <c r="H43" s="5">
        <v>6</v>
      </c>
      <c r="I43" s="30">
        <f t="shared" si="3"/>
        <v>7.7720207253886009E-3</v>
      </c>
      <c r="S43" s="6" t="s">
        <v>177</v>
      </c>
      <c r="T43" s="5">
        <v>3</v>
      </c>
      <c r="U43" s="11">
        <f t="shared" si="8"/>
        <v>7.4441687344913151E-3</v>
      </c>
      <c r="V43" s="5">
        <v>1</v>
      </c>
      <c r="W43" s="11">
        <f t="shared" si="9"/>
        <v>6.2500000000000003E-3</v>
      </c>
      <c r="X43" s="5">
        <v>2</v>
      </c>
      <c r="Y43" s="11">
        <f t="shared" si="10"/>
        <v>1.7543859649122806E-2</v>
      </c>
      <c r="Z43" s="5">
        <v>0</v>
      </c>
      <c r="AA43" s="30">
        <f t="shared" si="11"/>
        <v>0</v>
      </c>
    </row>
    <row r="44" spans="1:27">
      <c r="A44" s="6" t="s">
        <v>76</v>
      </c>
      <c r="B44" s="5">
        <v>8</v>
      </c>
      <c r="C44" s="43">
        <f t="shared" si="0"/>
        <v>4.8989589712186161E-3</v>
      </c>
      <c r="D44" s="5">
        <v>6</v>
      </c>
      <c r="E44" s="11">
        <f t="shared" si="1"/>
        <v>1.2448132780082987E-2</v>
      </c>
      <c r="F44" s="5">
        <v>2</v>
      </c>
      <c r="G44" s="11">
        <f t="shared" si="2"/>
        <v>5.2770448548812663E-3</v>
      </c>
      <c r="H44" s="5">
        <v>0</v>
      </c>
      <c r="I44" s="30">
        <f t="shared" si="3"/>
        <v>0</v>
      </c>
      <c r="S44" s="6" t="s">
        <v>202</v>
      </c>
      <c r="T44" s="5">
        <v>3</v>
      </c>
      <c r="U44" s="11">
        <f t="shared" si="8"/>
        <v>7.4441687344913151E-3</v>
      </c>
      <c r="V44" s="5">
        <v>2</v>
      </c>
      <c r="W44" s="11">
        <f t="shared" si="9"/>
        <v>1.2500000000000001E-2</v>
      </c>
      <c r="X44" s="5">
        <v>1</v>
      </c>
      <c r="Y44" s="11">
        <f t="shared" si="10"/>
        <v>8.771929824561403E-3</v>
      </c>
      <c r="Z44" s="5">
        <v>0</v>
      </c>
      <c r="AA44" s="30">
        <f t="shared" si="11"/>
        <v>0</v>
      </c>
    </row>
    <row r="45" spans="1:27" ht="24">
      <c r="A45" s="6" t="s">
        <v>89</v>
      </c>
      <c r="B45" s="5">
        <v>8</v>
      </c>
      <c r="C45" s="43">
        <f t="shared" si="0"/>
        <v>4.8989589712186161E-3</v>
      </c>
      <c r="D45" s="5">
        <v>4</v>
      </c>
      <c r="E45" s="11">
        <f t="shared" si="1"/>
        <v>8.2987551867219917E-3</v>
      </c>
      <c r="F45" s="5">
        <v>0</v>
      </c>
      <c r="G45" s="11">
        <f t="shared" si="2"/>
        <v>0</v>
      </c>
      <c r="H45" s="5">
        <v>4</v>
      </c>
      <c r="I45" s="30">
        <f t="shared" si="3"/>
        <v>5.1813471502590676E-3</v>
      </c>
      <c r="S45" s="6" t="s">
        <v>26</v>
      </c>
      <c r="T45" s="5">
        <v>2</v>
      </c>
      <c r="U45" s="11">
        <f t="shared" si="8"/>
        <v>4.9627791563275434E-3</v>
      </c>
      <c r="V45" s="5">
        <v>0</v>
      </c>
      <c r="W45" s="11">
        <f t="shared" si="9"/>
        <v>0</v>
      </c>
      <c r="X45" s="5">
        <v>2</v>
      </c>
      <c r="Y45" s="11">
        <f t="shared" si="10"/>
        <v>1.7543859649122806E-2</v>
      </c>
      <c r="Z45" s="5">
        <v>0</v>
      </c>
      <c r="AA45" s="30">
        <f t="shared" si="11"/>
        <v>0</v>
      </c>
    </row>
    <row r="46" spans="1:27" ht="24">
      <c r="A46" s="6" t="s">
        <v>149</v>
      </c>
      <c r="B46" s="5">
        <v>8</v>
      </c>
      <c r="C46" s="43">
        <f t="shared" si="0"/>
        <v>4.8989589712186161E-3</v>
      </c>
      <c r="D46" s="5">
        <v>8</v>
      </c>
      <c r="E46" s="11">
        <f t="shared" si="1"/>
        <v>1.6597510373443983E-2</v>
      </c>
      <c r="F46" s="5">
        <v>0</v>
      </c>
      <c r="G46" s="11">
        <f t="shared" si="2"/>
        <v>0</v>
      </c>
      <c r="H46" s="5">
        <v>0</v>
      </c>
      <c r="I46" s="30">
        <f t="shared" si="3"/>
        <v>0</v>
      </c>
      <c r="S46" s="6" t="s">
        <v>72</v>
      </c>
      <c r="T46" s="5">
        <v>2</v>
      </c>
      <c r="U46" s="11">
        <f t="shared" si="8"/>
        <v>4.9627791563275434E-3</v>
      </c>
      <c r="V46" s="5">
        <v>2</v>
      </c>
      <c r="W46" s="11">
        <f t="shared" si="9"/>
        <v>1.2500000000000001E-2</v>
      </c>
      <c r="X46" s="5">
        <v>0</v>
      </c>
      <c r="Y46" s="11">
        <f t="shared" si="10"/>
        <v>0</v>
      </c>
      <c r="Z46" s="5">
        <v>0</v>
      </c>
      <c r="AA46" s="30">
        <f t="shared" si="11"/>
        <v>0</v>
      </c>
    </row>
    <row r="47" spans="1:27">
      <c r="A47" s="6" t="s">
        <v>304</v>
      </c>
      <c r="B47" s="5">
        <v>8</v>
      </c>
      <c r="C47" s="43">
        <f t="shared" si="0"/>
        <v>4.8989589712186161E-3</v>
      </c>
      <c r="D47" s="5">
        <v>8</v>
      </c>
      <c r="E47" s="11">
        <f t="shared" si="1"/>
        <v>1.6597510373443983E-2</v>
      </c>
      <c r="F47" s="5">
        <v>0</v>
      </c>
      <c r="G47" s="11">
        <f t="shared" si="2"/>
        <v>0</v>
      </c>
      <c r="H47" s="5">
        <v>0</v>
      </c>
      <c r="I47" s="30">
        <f t="shared" si="3"/>
        <v>0</v>
      </c>
      <c r="S47" s="6" t="s">
        <v>81</v>
      </c>
      <c r="T47" s="5">
        <v>2</v>
      </c>
      <c r="U47" s="11">
        <f t="shared" si="8"/>
        <v>4.9627791563275434E-3</v>
      </c>
      <c r="V47" s="5">
        <v>0</v>
      </c>
      <c r="W47" s="11">
        <f t="shared" si="9"/>
        <v>0</v>
      </c>
      <c r="X47" s="5">
        <v>0</v>
      </c>
      <c r="Y47" s="11">
        <f t="shared" si="10"/>
        <v>0</v>
      </c>
      <c r="Z47" s="5">
        <v>2</v>
      </c>
      <c r="AA47" s="30">
        <f t="shared" si="11"/>
        <v>1.5503875968992248E-2</v>
      </c>
    </row>
    <row r="48" spans="1:27">
      <c r="A48" s="6" t="s">
        <v>262</v>
      </c>
      <c r="B48" s="5">
        <v>8</v>
      </c>
      <c r="C48" s="43">
        <f t="shared" si="0"/>
        <v>4.8989589712186161E-3</v>
      </c>
      <c r="D48" s="5">
        <v>0</v>
      </c>
      <c r="E48" s="11">
        <f t="shared" si="1"/>
        <v>0</v>
      </c>
      <c r="F48" s="5">
        <v>8</v>
      </c>
      <c r="G48" s="11">
        <f t="shared" si="2"/>
        <v>2.1108179419525065E-2</v>
      </c>
      <c r="H48" s="5">
        <v>0</v>
      </c>
      <c r="I48" s="30">
        <f t="shared" si="3"/>
        <v>0</v>
      </c>
      <c r="S48" s="6" t="s">
        <v>89</v>
      </c>
      <c r="T48" s="5">
        <v>2</v>
      </c>
      <c r="U48" s="11">
        <f t="shared" si="8"/>
        <v>4.9627791563275434E-3</v>
      </c>
      <c r="V48" s="5">
        <v>2</v>
      </c>
      <c r="W48" s="11">
        <f t="shared" si="9"/>
        <v>1.2500000000000001E-2</v>
      </c>
      <c r="X48" s="5">
        <v>0</v>
      </c>
      <c r="Y48" s="11">
        <f t="shared" si="10"/>
        <v>0</v>
      </c>
      <c r="Z48" s="5">
        <v>0</v>
      </c>
      <c r="AA48" s="30">
        <f t="shared" si="11"/>
        <v>0</v>
      </c>
    </row>
    <row r="49" spans="1:27" ht="24">
      <c r="A49" s="6" t="s">
        <v>26</v>
      </c>
      <c r="B49" s="5">
        <v>7</v>
      </c>
      <c r="C49" s="43">
        <f t="shared" si="0"/>
        <v>4.2865890998162893E-3</v>
      </c>
      <c r="D49" s="5">
        <v>0</v>
      </c>
      <c r="E49" s="11">
        <f t="shared" si="1"/>
        <v>0</v>
      </c>
      <c r="F49" s="5">
        <v>7</v>
      </c>
      <c r="G49" s="11">
        <f t="shared" si="2"/>
        <v>1.8469656992084433E-2</v>
      </c>
      <c r="H49" s="5">
        <v>0</v>
      </c>
      <c r="I49" s="30">
        <f t="shared" si="3"/>
        <v>0</v>
      </c>
      <c r="S49" s="6" t="s">
        <v>94</v>
      </c>
      <c r="T49" s="5">
        <v>2</v>
      </c>
      <c r="U49" s="11">
        <f t="shared" si="8"/>
        <v>4.9627791563275434E-3</v>
      </c>
      <c r="V49" s="5">
        <v>0</v>
      </c>
      <c r="W49" s="11">
        <f t="shared" si="9"/>
        <v>0</v>
      </c>
      <c r="X49" s="5">
        <v>2</v>
      </c>
      <c r="Y49" s="11">
        <f t="shared" si="10"/>
        <v>1.7543859649122806E-2</v>
      </c>
      <c r="Z49" s="5">
        <v>0</v>
      </c>
      <c r="AA49" s="30">
        <f t="shared" si="11"/>
        <v>0</v>
      </c>
    </row>
    <row r="50" spans="1:27" ht="24">
      <c r="A50" s="6" t="s">
        <v>35</v>
      </c>
      <c r="B50" s="5">
        <v>7</v>
      </c>
      <c r="C50" s="43">
        <f t="shared" si="0"/>
        <v>4.2865890998162893E-3</v>
      </c>
      <c r="D50" s="5">
        <v>5</v>
      </c>
      <c r="E50" s="11">
        <f t="shared" si="1"/>
        <v>1.0373443983402489E-2</v>
      </c>
      <c r="F50" s="5">
        <v>0</v>
      </c>
      <c r="G50" s="11">
        <f t="shared" si="2"/>
        <v>0</v>
      </c>
      <c r="H50" s="5">
        <v>2</v>
      </c>
      <c r="I50" s="30">
        <f t="shared" si="3"/>
        <v>2.5906735751295338E-3</v>
      </c>
      <c r="S50" s="6" t="s">
        <v>97</v>
      </c>
      <c r="T50" s="5">
        <v>2</v>
      </c>
      <c r="U50" s="11">
        <f t="shared" si="8"/>
        <v>4.9627791563275434E-3</v>
      </c>
      <c r="V50" s="5">
        <v>2</v>
      </c>
      <c r="W50" s="11">
        <f t="shared" si="9"/>
        <v>1.2500000000000001E-2</v>
      </c>
      <c r="X50" s="5">
        <v>0</v>
      </c>
      <c r="Y50" s="11">
        <f t="shared" si="10"/>
        <v>0</v>
      </c>
      <c r="Z50" s="5">
        <v>0</v>
      </c>
      <c r="AA50" s="30">
        <f t="shared" si="11"/>
        <v>0</v>
      </c>
    </row>
    <row r="51" spans="1:27">
      <c r="A51" s="6" t="s">
        <v>119</v>
      </c>
      <c r="B51" s="5">
        <v>7</v>
      </c>
      <c r="C51" s="43">
        <f t="shared" si="0"/>
        <v>4.2865890998162893E-3</v>
      </c>
      <c r="D51" s="5">
        <v>3</v>
      </c>
      <c r="E51" s="11">
        <f t="shared" si="1"/>
        <v>6.2240663900414933E-3</v>
      </c>
      <c r="F51" s="5">
        <v>2</v>
      </c>
      <c r="G51" s="11">
        <f t="shared" si="2"/>
        <v>5.2770448548812663E-3</v>
      </c>
      <c r="H51" s="5">
        <v>2</v>
      </c>
      <c r="I51" s="30">
        <f t="shared" si="3"/>
        <v>2.5906735751295338E-3</v>
      </c>
      <c r="S51" s="6" t="s">
        <v>99</v>
      </c>
      <c r="T51" s="5">
        <v>2</v>
      </c>
      <c r="U51" s="11">
        <f t="shared" si="8"/>
        <v>4.9627791563275434E-3</v>
      </c>
      <c r="V51" s="5">
        <v>2</v>
      </c>
      <c r="W51" s="11">
        <f t="shared" si="9"/>
        <v>1.2500000000000001E-2</v>
      </c>
      <c r="X51" s="5">
        <v>0</v>
      </c>
      <c r="Y51" s="11">
        <f t="shared" si="10"/>
        <v>0</v>
      </c>
      <c r="Z51" s="5">
        <v>0</v>
      </c>
      <c r="AA51" s="30">
        <f t="shared" si="11"/>
        <v>0</v>
      </c>
    </row>
    <row r="52" spans="1:27">
      <c r="A52" s="6" t="s">
        <v>126</v>
      </c>
      <c r="B52" s="5">
        <v>6</v>
      </c>
      <c r="C52" s="43">
        <f t="shared" si="0"/>
        <v>3.6742192284139621E-3</v>
      </c>
      <c r="D52" s="5">
        <v>4</v>
      </c>
      <c r="E52" s="11">
        <f t="shared" si="1"/>
        <v>8.2987551867219917E-3</v>
      </c>
      <c r="F52" s="5">
        <v>2</v>
      </c>
      <c r="G52" s="11">
        <f t="shared" si="2"/>
        <v>5.2770448548812663E-3</v>
      </c>
      <c r="H52" s="5">
        <v>0</v>
      </c>
      <c r="I52" s="30">
        <f t="shared" si="3"/>
        <v>0</v>
      </c>
      <c r="S52" s="6" t="s">
        <v>100</v>
      </c>
      <c r="T52" s="5">
        <v>2</v>
      </c>
      <c r="U52" s="11">
        <f t="shared" si="8"/>
        <v>4.9627791563275434E-3</v>
      </c>
      <c r="V52" s="5">
        <v>0</v>
      </c>
      <c r="W52" s="11">
        <f t="shared" si="9"/>
        <v>0</v>
      </c>
      <c r="X52" s="5">
        <v>0</v>
      </c>
      <c r="Y52" s="11">
        <f t="shared" si="10"/>
        <v>0</v>
      </c>
      <c r="Z52" s="5">
        <v>2</v>
      </c>
      <c r="AA52" s="30">
        <f t="shared" si="11"/>
        <v>1.5503875968992248E-2</v>
      </c>
    </row>
    <row r="53" spans="1:27" ht="24">
      <c r="A53" s="6" t="s">
        <v>148</v>
      </c>
      <c r="B53" s="5">
        <v>6</v>
      </c>
      <c r="C53" s="43">
        <f t="shared" si="0"/>
        <v>3.6742192284139621E-3</v>
      </c>
      <c r="D53" s="5">
        <v>4</v>
      </c>
      <c r="E53" s="11">
        <f t="shared" si="1"/>
        <v>8.2987551867219917E-3</v>
      </c>
      <c r="F53" s="5">
        <v>0</v>
      </c>
      <c r="G53" s="11">
        <f t="shared" si="2"/>
        <v>0</v>
      </c>
      <c r="H53" s="5">
        <v>2</v>
      </c>
      <c r="I53" s="30">
        <f t="shared" si="3"/>
        <v>2.5906735751295338E-3</v>
      </c>
      <c r="S53" s="6" t="s">
        <v>103</v>
      </c>
      <c r="T53" s="5">
        <v>2</v>
      </c>
      <c r="U53" s="11">
        <f t="shared" si="8"/>
        <v>4.9627791563275434E-3</v>
      </c>
      <c r="V53" s="5">
        <v>0</v>
      </c>
      <c r="W53" s="11">
        <f t="shared" si="9"/>
        <v>0</v>
      </c>
      <c r="X53" s="5">
        <v>0</v>
      </c>
      <c r="Y53" s="11">
        <f t="shared" si="10"/>
        <v>0</v>
      </c>
      <c r="Z53" s="5">
        <v>2</v>
      </c>
      <c r="AA53" s="30">
        <f t="shared" si="11"/>
        <v>1.5503875968992248E-2</v>
      </c>
    </row>
    <row r="54" spans="1:27" ht="24">
      <c r="A54" s="6" t="s">
        <v>20</v>
      </c>
      <c r="B54" s="5">
        <v>6</v>
      </c>
      <c r="C54" s="43">
        <f t="shared" si="0"/>
        <v>3.6742192284139621E-3</v>
      </c>
      <c r="D54" s="5">
        <v>2</v>
      </c>
      <c r="E54" s="11">
        <f t="shared" si="1"/>
        <v>4.1493775933609959E-3</v>
      </c>
      <c r="F54" s="5">
        <v>2</v>
      </c>
      <c r="G54" s="11">
        <f t="shared" si="2"/>
        <v>5.2770448548812663E-3</v>
      </c>
      <c r="H54" s="5">
        <v>2</v>
      </c>
      <c r="I54" s="30">
        <f t="shared" si="3"/>
        <v>2.5906735751295338E-3</v>
      </c>
      <c r="S54" s="6" t="s">
        <v>105</v>
      </c>
      <c r="T54" s="5">
        <v>2</v>
      </c>
      <c r="U54" s="11">
        <f t="shared" si="8"/>
        <v>4.9627791563275434E-3</v>
      </c>
      <c r="V54" s="5">
        <v>0</v>
      </c>
      <c r="W54" s="11">
        <f t="shared" si="9"/>
        <v>0</v>
      </c>
      <c r="X54" s="5">
        <v>2</v>
      </c>
      <c r="Y54" s="11">
        <f t="shared" si="10"/>
        <v>1.7543859649122806E-2</v>
      </c>
      <c r="Z54" s="5">
        <v>0</v>
      </c>
      <c r="AA54" s="30">
        <f t="shared" si="11"/>
        <v>0</v>
      </c>
    </row>
    <row r="55" spans="1:27" ht="24">
      <c r="A55" s="6" t="s">
        <v>48</v>
      </c>
      <c r="B55" s="5">
        <v>6</v>
      </c>
      <c r="C55" s="43">
        <f t="shared" si="0"/>
        <v>3.6742192284139621E-3</v>
      </c>
      <c r="D55" s="5">
        <v>2</v>
      </c>
      <c r="E55" s="11">
        <f t="shared" si="1"/>
        <v>4.1493775933609959E-3</v>
      </c>
      <c r="F55" s="5">
        <v>4</v>
      </c>
      <c r="G55" s="11">
        <f t="shared" si="2"/>
        <v>1.0554089709762533E-2</v>
      </c>
      <c r="H55" s="5">
        <v>0</v>
      </c>
      <c r="I55" s="30">
        <f t="shared" si="3"/>
        <v>0</v>
      </c>
      <c r="S55" s="6" t="s">
        <v>108</v>
      </c>
      <c r="T55" s="5">
        <v>2</v>
      </c>
      <c r="U55" s="11">
        <f t="shared" si="8"/>
        <v>4.9627791563275434E-3</v>
      </c>
      <c r="V55" s="5">
        <v>2</v>
      </c>
      <c r="W55" s="11">
        <f t="shared" si="9"/>
        <v>1.2500000000000001E-2</v>
      </c>
      <c r="X55" s="5">
        <v>0</v>
      </c>
      <c r="Y55" s="11">
        <f t="shared" si="10"/>
        <v>0</v>
      </c>
      <c r="Z55" s="5">
        <v>0</v>
      </c>
      <c r="AA55" s="30">
        <f t="shared" si="11"/>
        <v>0</v>
      </c>
    </row>
    <row r="56" spans="1:27">
      <c r="A56" s="6" t="s">
        <v>60</v>
      </c>
      <c r="B56" s="5">
        <v>5</v>
      </c>
      <c r="C56" s="43">
        <f t="shared" si="0"/>
        <v>3.0618493570116348E-3</v>
      </c>
      <c r="D56" s="5">
        <v>2</v>
      </c>
      <c r="E56" s="11">
        <f t="shared" si="1"/>
        <v>4.1493775933609959E-3</v>
      </c>
      <c r="F56" s="5">
        <v>0</v>
      </c>
      <c r="G56" s="11">
        <f t="shared" si="2"/>
        <v>0</v>
      </c>
      <c r="H56" s="5">
        <v>3</v>
      </c>
      <c r="I56" s="30">
        <f t="shared" si="3"/>
        <v>3.8860103626943004E-3</v>
      </c>
      <c r="S56" s="6" t="s">
        <v>109</v>
      </c>
      <c r="T56" s="5">
        <v>2</v>
      </c>
      <c r="U56" s="11">
        <f t="shared" si="8"/>
        <v>4.9627791563275434E-3</v>
      </c>
      <c r="V56" s="5">
        <v>0</v>
      </c>
      <c r="W56" s="11">
        <f t="shared" si="9"/>
        <v>0</v>
      </c>
      <c r="X56" s="5">
        <v>0</v>
      </c>
      <c r="Y56" s="11">
        <f t="shared" si="10"/>
        <v>0</v>
      </c>
      <c r="Z56" s="5">
        <v>2</v>
      </c>
      <c r="AA56" s="30">
        <f t="shared" si="11"/>
        <v>1.5503875968992248E-2</v>
      </c>
    </row>
    <row r="57" spans="1:27" ht="24">
      <c r="A57" s="6" t="s">
        <v>90</v>
      </c>
      <c r="B57" s="5">
        <v>5</v>
      </c>
      <c r="C57" s="43">
        <f t="shared" si="0"/>
        <v>3.0618493570116348E-3</v>
      </c>
      <c r="D57" s="5">
        <v>1</v>
      </c>
      <c r="E57" s="11">
        <f t="shared" si="1"/>
        <v>2.0746887966804979E-3</v>
      </c>
      <c r="F57" s="5">
        <v>3</v>
      </c>
      <c r="G57" s="11">
        <f t="shared" si="2"/>
        <v>7.9155672823219003E-3</v>
      </c>
      <c r="H57" s="5">
        <v>1</v>
      </c>
      <c r="I57" s="30">
        <f t="shared" si="3"/>
        <v>1.2953367875647669E-3</v>
      </c>
      <c r="S57" s="6" t="s">
        <v>23</v>
      </c>
      <c r="T57" s="5">
        <v>2</v>
      </c>
      <c r="U57" s="11">
        <f t="shared" si="8"/>
        <v>4.9627791563275434E-3</v>
      </c>
      <c r="V57" s="5">
        <v>0</v>
      </c>
      <c r="W57" s="11">
        <f t="shared" si="9"/>
        <v>0</v>
      </c>
      <c r="X57" s="5">
        <v>2</v>
      </c>
      <c r="Y57" s="11">
        <f t="shared" si="10"/>
        <v>1.7543859649122806E-2</v>
      </c>
      <c r="Z57" s="5">
        <v>0</v>
      </c>
      <c r="AA57" s="30">
        <f t="shared" si="11"/>
        <v>0</v>
      </c>
    </row>
    <row r="58" spans="1:27">
      <c r="A58" s="6" t="s">
        <v>110</v>
      </c>
      <c r="B58" s="5">
        <v>5</v>
      </c>
      <c r="C58" s="43">
        <f t="shared" si="0"/>
        <v>3.0618493570116348E-3</v>
      </c>
      <c r="D58" s="5">
        <v>0</v>
      </c>
      <c r="E58" s="11">
        <f t="shared" si="1"/>
        <v>0</v>
      </c>
      <c r="F58" s="5">
        <v>4</v>
      </c>
      <c r="G58" s="11">
        <f t="shared" si="2"/>
        <v>1.0554089709762533E-2</v>
      </c>
      <c r="H58" s="5">
        <v>1</v>
      </c>
      <c r="I58" s="30">
        <f t="shared" si="3"/>
        <v>1.2953367875647669E-3</v>
      </c>
      <c r="S58" s="6" t="s">
        <v>115</v>
      </c>
      <c r="T58" s="5">
        <v>2</v>
      </c>
      <c r="U58" s="11">
        <f t="shared" si="8"/>
        <v>4.9627791563275434E-3</v>
      </c>
      <c r="V58" s="5">
        <v>2</v>
      </c>
      <c r="W58" s="11">
        <f t="shared" si="9"/>
        <v>1.2500000000000001E-2</v>
      </c>
      <c r="X58" s="5">
        <v>0</v>
      </c>
      <c r="Y58" s="11">
        <f t="shared" si="10"/>
        <v>0</v>
      </c>
      <c r="Z58" s="5">
        <v>0</v>
      </c>
      <c r="AA58" s="30">
        <f t="shared" si="11"/>
        <v>0</v>
      </c>
    </row>
    <row r="59" spans="1:27">
      <c r="A59" s="6" t="s">
        <v>121</v>
      </c>
      <c r="B59" s="5">
        <v>5</v>
      </c>
      <c r="C59" s="43">
        <f t="shared" si="0"/>
        <v>3.0618493570116348E-3</v>
      </c>
      <c r="D59" s="5">
        <v>5</v>
      </c>
      <c r="E59" s="11">
        <f t="shared" si="1"/>
        <v>1.0373443983402489E-2</v>
      </c>
      <c r="F59" s="5">
        <v>0</v>
      </c>
      <c r="G59" s="11">
        <f t="shared" si="2"/>
        <v>0</v>
      </c>
      <c r="H59" s="5">
        <v>0</v>
      </c>
      <c r="I59" s="30">
        <f t="shared" si="3"/>
        <v>0</v>
      </c>
      <c r="S59" s="6" t="s">
        <v>116</v>
      </c>
      <c r="T59" s="5">
        <v>2</v>
      </c>
      <c r="U59" s="11">
        <f t="shared" si="8"/>
        <v>4.9627791563275434E-3</v>
      </c>
      <c r="V59" s="5">
        <v>0</v>
      </c>
      <c r="W59" s="11">
        <f t="shared" si="9"/>
        <v>0</v>
      </c>
      <c r="X59" s="5">
        <v>0</v>
      </c>
      <c r="Y59" s="11">
        <f t="shared" si="10"/>
        <v>0</v>
      </c>
      <c r="Z59" s="5">
        <v>2</v>
      </c>
      <c r="AA59" s="30">
        <f t="shared" si="11"/>
        <v>1.5503875968992248E-2</v>
      </c>
    </row>
    <row r="60" spans="1:27" ht="24">
      <c r="A60" s="6" t="s">
        <v>122</v>
      </c>
      <c r="B60" s="5">
        <v>5</v>
      </c>
      <c r="C60" s="43">
        <f t="shared" si="0"/>
        <v>3.0618493570116348E-3</v>
      </c>
      <c r="D60" s="5">
        <v>2</v>
      </c>
      <c r="E60" s="11">
        <f t="shared" si="1"/>
        <v>4.1493775933609959E-3</v>
      </c>
      <c r="F60" s="5">
        <v>0</v>
      </c>
      <c r="G60" s="11">
        <f t="shared" si="2"/>
        <v>0</v>
      </c>
      <c r="H60" s="5">
        <v>3</v>
      </c>
      <c r="I60" s="30">
        <f t="shared" si="3"/>
        <v>3.8860103626943004E-3</v>
      </c>
      <c r="S60" s="6" t="s">
        <v>125</v>
      </c>
      <c r="T60" s="5">
        <v>2</v>
      </c>
      <c r="U60" s="11">
        <f t="shared" si="8"/>
        <v>4.9627791563275434E-3</v>
      </c>
      <c r="V60" s="5">
        <v>0</v>
      </c>
      <c r="W60" s="11">
        <f t="shared" si="9"/>
        <v>0</v>
      </c>
      <c r="X60" s="5">
        <v>2</v>
      </c>
      <c r="Y60" s="11">
        <f t="shared" si="10"/>
        <v>1.7543859649122806E-2</v>
      </c>
      <c r="Z60" s="5">
        <v>0</v>
      </c>
      <c r="AA60" s="30">
        <f t="shared" si="11"/>
        <v>0</v>
      </c>
    </row>
    <row r="61" spans="1:27">
      <c r="A61" s="6" t="s">
        <v>123</v>
      </c>
      <c r="B61" s="5">
        <v>5</v>
      </c>
      <c r="C61" s="43">
        <f t="shared" si="0"/>
        <v>3.0618493570116348E-3</v>
      </c>
      <c r="D61" s="5">
        <v>4</v>
      </c>
      <c r="E61" s="11">
        <f t="shared" si="1"/>
        <v>8.2987551867219917E-3</v>
      </c>
      <c r="F61" s="5">
        <v>1</v>
      </c>
      <c r="G61" s="11">
        <f t="shared" si="2"/>
        <v>2.6385224274406332E-3</v>
      </c>
      <c r="H61" s="5">
        <v>0</v>
      </c>
      <c r="I61" s="30">
        <f t="shared" si="3"/>
        <v>0</v>
      </c>
      <c r="S61" s="6" t="s">
        <v>127</v>
      </c>
      <c r="T61" s="5">
        <v>2</v>
      </c>
      <c r="U61" s="11">
        <f t="shared" si="8"/>
        <v>4.9627791563275434E-3</v>
      </c>
      <c r="V61" s="5">
        <v>0</v>
      </c>
      <c r="W61" s="11">
        <f t="shared" si="9"/>
        <v>0</v>
      </c>
      <c r="X61" s="5">
        <v>2</v>
      </c>
      <c r="Y61" s="11">
        <f t="shared" si="10"/>
        <v>1.7543859649122806E-2</v>
      </c>
      <c r="Z61" s="5">
        <v>0</v>
      </c>
      <c r="AA61" s="30">
        <f t="shared" si="11"/>
        <v>0</v>
      </c>
    </row>
    <row r="62" spans="1:27">
      <c r="A62" s="6" t="s">
        <v>127</v>
      </c>
      <c r="B62" s="5">
        <v>5</v>
      </c>
      <c r="C62" s="43">
        <f t="shared" si="0"/>
        <v>3.0618493570116348E-3</v>
      </c>
      <c r="D62" s="5">
        <v>0</v>
      </c>
      <c r="E62" s="11">
        <f t="shared" si="1"/>
        <v>0</v>
      </c>
      <c r="F62" s="5">
        <v>4</v>
      </c>
      <c r="G62" s="11">
        <f t="shared" si="2"/>
        <v>1.0554089709762533E-2</v>
      </c>
      <c r="H62" s="5">
        <v>1</v>
      </c>
      <c r="I62" s="30">
        <f t="shared" si="3"/>
        <v>1.2953367875647669E-3</v>
      </c>
      <c r="S62" s="6" t="s">
        <v>129</v>
      </c>
      <c r="T62" s="5">
        <v>2</v>
      </c>
      <c r="U62" s="11">
        <f t="shared" si="8"/>
        <v>4.9627791563275434E-3</v>
      </c>
      <c r="V62" s="5">
        <v>2</v>
      </c>
      <c r="W62" s="11">
        <f t="shared" si="9"/>
        <v>1.2500000000000001E-2</v>
      </c>
      <c r="X62" s="5">
        <v>0</v>
      </c>
      <c r="Y62" s="11">
        <f t="shared" si="10"/>
        <v>0</v>
      </c>
      <c r="Z62" s="5">
        <v>0</v>
      </c>
      <c r="AA62" s="30">
        <f t="shared" si="11"/>
        <v>0</v>
      </c>
    </row>
    <row r="63" spans="1:27" ht="24">
      <c r="A63" s="6" t="s">
        <v>136</v>
      </c>
      <c r="B63" s="5">
        <v>5</v>
      </c>
      <c r="C63" s="43">
        <f t="shared" si="0"/>
        <v>3.0618493570116348E-3</v>
      </c>
      <c r="D63" s="5">
        <v>3</v>
      </c>
      <c r="E63" s="11">
        <f t="shared" si="1"/>
        <v>6.2240663900414933E-3</v>
      </c>
      <c r="F63" s="5">
        <v>2</v>
      </c>
      <c r="G63" s="11">
        <f t="shared" si="2"/>
        <v>5.2770448548812663E-3</v>
      </c>
      <c r="H63" s="5">
        <v>0</v>
      </c>
      <c r="I63" s="30">
        <f t="shared" si="3"/>
        <v>0</v>
      </c>
      <c r="S63" s="6" t="s">
        <v>130</v>
      </c>
      <c r="T63" s="5">
        <v>2</v>
      </c>
      <c r="U63" s="11">
        <f t="shared" si="8"/>
        <v>4.9627791563275434E-3</v>
      </c>
      <c r="V63" s="5">
        <v>2</v>
      </c>
      <c r="W63" s="11">
        <f t="shared" si="9"/>
        <v>1.2500000000000001E-2</v>
      </c>
      <c r="X63" s="5">
        <v>0</v>
      </c>
      <c r="Y63" s="11">
        <f t="shared" si="10"/>
        <v>0</v>
      </c>
      <c r="Z63" s="5">
        <v>0</v>
      </c>
      <c r="AA63" s="30">
        <f t="shared" si="11"/>
        <v>0</v>
      </c>
    </row>
    <row r="64" spans="1:27">
      <c r="A64" s="6" t="s">
        <v>46</v>
      </c>
      <c r="B64" s="5">
        <v>5</v>
      </c>
      <c r="C64" s="43">
        <f t="shared" si="0"/>
        <v>3.0618493570116348E-3</v>
      </c>
      <c r="D64" s="5">
        <v>3</v>
      </c>
      <c r="E64" s="11">
        <f t="shared" si="1"/>
        <v>6.2240663900414933E-3</v>
      </c>
      <c r="F64" s="5">
        <v>2</v>
      </c>
      <c r="G64" s="11">
        <f t="shared" si="2"/>
        <v>5.2770448548812663E-3</v>
      </c>
      <c r="H64" s="5">
        <v>0</v>
      </c>
      <c r="I64" s="30">
        <f t="shared" si="3"/>
        <v>0</v>
      </c>
      <c r="S64" s="6" t="s">
        <v>133</v>
      </c>
      <c r="T64" s="5">
        <v>2</v>
      </c>
      <c r="U64" s="11">
        <f t="shared" si="8"/>
        <v>4.9627791563275434E-3</v>
      </c>
      <c r="V64" s="5">
        <v>0</v>
      </c>
      <c r="W64" s="11">
        <f t="shared" si="9"/>
        <v>0</v>
      </c>
      <c r="X64" s="5">
        <v>0</v>
      </c>
      <c r="Y64" s="11">
        <f t="shared" si="10"/>
        <v>0</v>
      </c>
      <c r="Z64" s="5">
        <v>2</v>
      </c>
      <c r="AA64" s="30">
        <f t="shared" si="11"/>
        <v>1.5503875968992248E-2</v>
      </c>
    </row>
    <row r="65" spans="1:27">
      <c r="A65" s="6" t="s">
        <v>204</v>
      </c>
      <c r="B65" s="5">
        <v>5</v>
      </c>
      <c r="C65" s="43">
        <f t="shared" si="0"/>
        <v>3.0618493570116348E-3</v>
      </c>
      <c r="D65" s="5">
        <v>4</v>
      </c>
      <c r="E65" s="11">
        <f t="shared" si="1"/>
        <v>8.2987551867219917E-3</v>
      </c>
      <c r="F65" s="5">
        <v>0</v>
      </c>
      <c r="G65" s="11">
        <f t="shared" si="2"/>
        <v>0</v>
      </c>
      <c r="H65" s="5">
        <v>1</v>
      </c>
      <c r="I65" s="30">
        <f t="shared" si="3"/>
        <v>1.2953367875647669E-3</v>
      </c>
      <c r="S65" s="6" t="s">
        <v>134</v>
      </c>
      <c r="T65" s="5">
        <v>2</v>
      </c>
      <c r="U65" s="11">
        <f t="shared" si="8"/>
        <v>4.9627791563275434E-3</v>
      </c>
      <c r="V65" s="5">
        <v>0</v>
      </c>
      <c r="W65" s="11">
        <f t="shared" si="9"/>
        <v>0</v>
      </c>
      <c r="X65" s="5">
        <v>0</v>
      </c>
      <c r="Y65" s="11">
        <f t="shared" si="10"/>
        <v>0</v>
      </c>
      <c r="Z65" s="5">
        <v>2</v>
      </c>
      <c r="AA65" s="30">
        <f t="shared" si="11"/>
        <v>1.5503875968992248E-2</v>
      </c>
    </row>
    <row r="66" spans="1:27" ht="24">
      <c r="A66" s="6" t="s">
        <v>236</v>
      </c>
      <c r="B66" s="5">
        <v>5</v>
      </c>
      <c r="C66" s="43">
        <f t="shared" si="0"/>
        <v>3.0618493570116348E-3</v>
      </c>
      <c r="D66" s="5">
        <v>0</v>
      </c>
      <c r="E66" s="11">
        <f t="shared" si="1"/>
        <v>0</v>
      </c>
      <c r="F66" s="5">
        <v>5</v>
      </c>
      <c r="G66" s="11">
        <f t="shared" si="2"/>
        <v>1.3192612137203167E-2</v>
      </c>
      <c r="H66" s="5">
        <v>0</v>
      </c>
      <c r="I66" s="30">
        <f t="shared" si="3"/>
        <v>0</v>
      </c>
      <c r="S66" s="6" t="s">
        <v>43</v>
      </c>
      <c r="T66" s="5">
        <v>2</v>
      </c>
      <c r="U66" s="11">
        <f t="shared" si="8"/>
        <v>4.9627791563275434E-3</v>
      </c>
      <c r="V66" s="5">
        <v>2</v>
      </c>
      <c r="W66" s="11">
        <f t="shared" si="9"/>
        <v>1.2500000000000001E-2</v>
      </c>
      <c r="X66" s="5">
        <v>0</v>
      </c>
      <c r="Y66" s="11">
        <f t="shared" si="10"/>
        <v>0</v>
      </c>
      <c r="Z66" s="5">
        <v>0</v>
      </c>
      <c r="AA66" s="30">
        <f t="shared" si="11"/>
        <v>0</v>
      </c>
    </row>
    <row r="67" spans="1:27" ht="24">
      <c r="A67" s="6" t="s">
        <v>260</v>
      </c>
      <c r="B67" s="5">
        <v>5</v>
      </c>
      <c r="C67" s="43">
        <f t="shared" si="0"/>
        <v>3.0618493570116348E-3</v>
      </c>
      <c r="D67" s="5">
        <v>2</v>
      </c>
      <c r="E67" s="11">
        <f t="shared" si="1"/>
        <v>4.1493775933609959E-3</v>
      </c>
      <c r="F67" s="5">
        <v>1</v>
      </c>
      <c r="G67" s="11">
        <f t="shared" si="2"/>
        <v>2.6385224274406332E-3</v>
      </c>
      <c r="H67" s="5">
        <v>2</v>
      </c>
      <c r="I67" s="30">
        <f t="shared" si="3"/>
        <v>2.5906735751295338E-3</v>
      </c>
      <c r="S67" s="6" t="s">
        <v>139</v>
      </c>
      <c r="T67" s="5">
        <v>2</v>
      </c>
      <c r="U67" s="11">
        <f t="shared" si="8"/>
        <v>4.9627791563275434E-3</v>
      </c>
      <c r="V67" s="5">
        <v>0</v>
      </c>
      <c r="W67" s="11">
        <f t="shared" si="9"/>
        <v>0</v>
      </c>
      <c r="X67" s="5">
        <v>0</v>
      </c>
      <c r="Y67" s="11">
        <f t="shared" si="10"/>
        <v>0</v>
      </c>
      <c r="Z67" s="5">
        <v>2</v>
      </c>
      <c r="AA67" s="30">
        <f t="shared" si="11"/>
        <v>1.5503875968992248E-2</v>
      </c>
    </row>
    <row r="68" spans="1:27" ht="24">
      <c r="A68" s="6" t="s">
        <v>63</v>
      </c>
      <c r="B68" s="5">
        <v>4</v>
      </c>
      <c r="C68" s="43">
        <f t="shared" si="0"/>
        <v>2.449479485609308E-3</v>
      </c>
      <c r="D68" s="5">
        <v>1</v>
      </c>
      <c r="E68" s="11">
        <f t="shared" si="1"/>
        <v>2.0746887966804979E-3</v>
      </c>
      <c r="F68" s="5">
        <v>1</v>
      </c>
      <c r="G68" s="11">
        <f t="shared" si="2"/>
        <v>2.6385224274406332E-3</v>
      </c>
      <c r="H68" s="5">
        <v>2</v>
      </c>
      <c r="I68" s="30">
        <f t="shared" si="3"/>
        <v>2.5906735751295338E-3</v>
      </c>
      <c r="S68" s="6" t="s">
        <v>142</v>
      </c>
      <c r="T68" s="5">
        <v>2</v>
      </c>
      <c r="U68" s="11">
        <f t="shared" si="8"/>
        <v>4.9627791563275434E-3</v>
      </c>
      <c r="V68" s="5">
        <v>0</v>
      </c>
      <c r="W68" s="11">
        <f t="shared" si="9"/>
        <v>0</v>
      </c>
      <c r="X68" s="5">
        <v>2</v>
      </c>
      <c r="Y68" s="11">
        <f t="shared" si="10"/>
        <v>1.7543859649122806E-2</v>
      </c>
      <c r="Z68" s="5">
        <v>0</v>
      </c>
      <c r="AA68" s="30">
        <f t="shared" si="11"/>
        <v>0</v>
      </c>
    </row>
    <row r="69" spans="1:27">
      <c r="A69" s="6" t="s">
        <v>22</v>
      </c>
      <c r="B69" s="5">
        <v>4</v>
      </c>
      <c r="C69" s="43">
        <f t="shared" si="0"/>
        <v>2.449479485609308E-3</v>
      </c>
      <c r="D69" s="5">
        <v>0</v>
      </c>
      <c r="E69" s="11">
        <f t="shared" si="1"/>
        <v>0</v>
      </c>
      <c r="F69" s="5">
        <v>2</v>
      </c>
      <c r="G69" s="11">
        <f t="shared" si="2"/>
        <v>5.2770448548812663E-3</v>
      </c>
      <c r="H69" s="5">
        <v>2</v>
      </c>
      <c r="I69" s="30">
        <f t="shared" si="3"/>
        <v>2.5906735751295338E-3</v>
      </c>
      <c r="S69" s="6" t="s">
        <v>149</v>
      </c>
      <c r="T69" s="5">
        <v>2</v>
      </c>
      <c r="U69" s="11">
        <f t="shared" si="8"/>
        <v>4.9627791563275434E-3</v>
      </c>
      <c r="V69" s="5">
        <v>2</v>
      </c>
      <c r="W69" s="11">
        <f t="shared" si="9"/>
        <v>1.2500000000000001E-2</v>
      </c>
      <c r="X69" s="5">
        <v>0</v>
      </c>
      <c r="Y69" s="11">
        <f t="shared" si="10"/>
        <v>0</v>
      </c>
      <c r="Z69" s="5">
        <v>0</v>
      </c>
      <c r="AA69" s="30">
        <f t="shared" si="11"/>
        <v>0</v>
      </c>
    </row>
    <row r="70" spans="1:27">
      <c r="A70" s="6" t="s">
        <v>69</v>
      </c>
      <c r="B70" s="5">
        <v>4</v>
      </c>
      <c r="C70" s="43">
        <f t="shared" si="0"/>
        <v>2.449479485609308E-3</v>
      </c>
      <c r="D70" s="5">
        <v>2</v>
      </c>
      <c r="E70" s="11">
        <f t="shared" si="1"/>
        <v>4.1493775933609959E-3</v>
      </c>
      <c r="F70" s="5">
        <v>2</v>
      </c>
      <c r="G70" s="11">
        <f t="shared" si="2"/>
        <v>5.2770448548812663E-3</v>
      </c>
      <c r="H70" s="5">
        <v>0</v>
      </c>
      <c r="I70" s="30">
        <f t="shared" si="3"/>
        <v>0</v>
      </c>
      <c r="S70" s="6" t="s">
        <v>152</v>
      </c>
      <c r="T70" s="5">
        <v>2</v>
      </c>
      <c r="U70" s="11">
        <f t="shared" si="8"/>
        <v>4.9627791563275434E-3</v>
      </c>
      <c r="V70" s="5">
        <v>2</v>
      </c>
      <c r="W70" s="11">
        <f t="shared" si="9"/>
        <v>1.2500000000000001E-2</v>
      </c>
      <c r="X70" s="5">
        <v>0</v>
      </c>
      <c r="Y70" s="11">
        <f t="shared" si="10"/>
        <v>0</v>
      </c>
      <c r="Z70" s="5">
        <v>0</v>
      </c>
      <c r="AA70" s="30">
        <f t="shared" si="11"/>
        <v>0</v>
      </c>
    </row>
    <row r="71" spans="1:27" ht="27.75" customHeight="1">
      <c r="A71" s="6" t="s">
        <v>74</v>
      </c>
      <c r="B71" s="5">
        <v>4</v>
      </c>
      <c r="C71" s="43">
        <f t="shared" ref="C71:C134" si="12">B71/$B$278</f>
        <v>2.449479485609308E-3</v>
      </c>
      <c r="D71" s="5">
        <v>1</v>
      </c>
      <c r="E71" s="11">
        <f t="shared" ref="E71:E134" si="13">D71/$D$278</f>
        <v>2.0746887966804979E-3</v>
      </c>
      <c r="F71" s="5">
        <v>0</v>
      </c>
      <c r="G71" s="11">
        <f t="shared" ref="G71:G134" si="14">F71/$F$278</f>
        <v>0</v>
      </c>
      <c r="H71" s="5">
        <v>3</v>
      </c>
      <c r="I71" s="30">
        <f t="shared" ref="I71:I134" si="15">H71/$H$278</f>
        <v>3.8860103626943004E-3</v>
      </c>
      <c r="S71" s="6" t="s">
        <v>153</v>
      </c>
      <c r="T71" s="5">
        <v>2</v>
      </c>
      <c r="U71" s="11">
        <f t="shared" ref="U71:U134" si="16">T71/$T$136</f>
        <v>4.9627791563275434E-3</v>
      </c>
      <c r="V71" s="5">
        <v>2</v>
      </c>
      <c r="W71" s="11">
        <f t="shared" ref="W71:W134" si="17">V71/$V$136</f>
        <v>1.2500000000000001E-2</v>
      </c>
      <c r="X71" s="5">
        <v>0</v>
      </c>
      <c r="Y71" s="11">
        <f t="shared" ref="Y71:Y134" si="18">X71/$X$136</f>
        <v>0</v>
      </c>
      <c r="Z71" s="5">
        <v>0</v>
      </c>
      <c r="AA71" s="30">
        <f t="shared" ref="AA71:AA134" si="19">Z71/$Z$136</f>
        <v>0</v>
      </c>
    </row>
    <row r="72" spans="1:27">
      <c r="A72" s="6" t="s">
        <v>109</v>
      </c>
      <c r="B72" s="5">
        <v>4</v>
      </c>
      <c r="C72" s="43">
        <f t="shared" si="12"/>
        <v>2.449479485609308E-3</v>
      </c>
      <c r="D72" s="5">
        <v>2</v>
      </c>
      <c r="E72" s="11">
        <f t="shared" si="13"/>
        <v>4.1493775933609959E-3</v>
      </c>
      <c r="F72" s="5">
        <v>0</v>
      </c>
      <c r="G72" s="11">
        <f t="shared" si="14"/>
        <v>0</v>
      </c>
      <c r="H72" s="5">
        <v>2</v>
      </c>
      <c r="I72" s="30">
        <f t="shared" si="15"/>
        <v>2.5906735751295338E-3</v>
      </c>
      <c r="S72" s="6" t="s">
        <v>159</v>
      </c>
      <c r="T72" s="5">
        <v>2</v>
      </c>
      <c r="U72" s="11">
        <f t="shared" si="16"/>
        <v>4.9627791563275434E-3</v>
      </c>
      <c r="V72" s="5">
        <v>2</v>
      </c>
      <c r="W72" s="11">
        <f t="shared" si="17"/>
        <v>1.2500000000000001E-2</v>
      </c>
      <c r="X72" s="5">
        <v>0</v>
      </c>
      <c r="Y72" s="11">
        <f t="shared" si="18"/>
        <v>0</v>
      </c>
      <c r="Z72" s="5">
        <v>0</v>
      </c>
      <c r="AA72" s="30">
        <f t="shared" si="19"/>
        <v>0</v>
      </c>
    </row>
    <row r="73" spans="1:27" ht="24">
      <c r="A73" s="6" t="s">
        <v>115</v>
      </c>
      <c r="B73" s="5">
        <v>4</v>
      </c>
      <c r="C73" s="43">
        <f t="shared" si="12"/>
        <v>2.449479485609308E-3</v>
      </c>
      <c r="D73" s="5">
        <v>4</v>
      </c>
      <c r="E73" s="11">
        <f t="shared" si="13"/>
        <v>8.2987551867219917E-3</v>
      </c>
      <c r="F73" s="5">
        <v>0</v>
      </c>
      <c r="G73" s="11">
        <f t="shared" si="14"/>
        <v>0</v>
      </c>
      <c r="H73" s="5">
        <v>0</v>
      </c>
      <c r="I73" s="30">
        <f t="shared" si="15"/>
        <v>0</v>
      </c>
      <c r="S73" s="6" t="s">
        <v>160</v>
      </c>
      <c r="T73" s="5">
        <v>2</v>
      </c>
      <c r="U73" s="11">
        <f t="shared" si="16"/>
        <v>4.9627791563275434E-3</v>
      </c>
      <c r="V73" s="5">
        <v>2</v>
      </c>
      <c r="W73" s="11">
        <f t="shared" si="17"/>
        <v>1.2500000000000001E-2</v>
      </c>
      <c r="X73" s="5">
        <v>0</v>
      </c>
      <c r="Y73" s="11">
        <f t="shared" si="18"/>
        <v>0</v>
      </c>
      <c r="Z73" s="5">
        <v>0</v>
      </c>
      <c r="AA73" s="30">
        <f t="shared" si="19"/>
        <v>0</v>
      </c>
    </row>
    <row r="74" spans="1:27">
      <c r="A74" s="6" t="s">
        <v>131</v>
      </c>
      <c r="B74" s="5">
        <v>4</v>
      </c>
      <c r="C74" s="43">
        <f t="shared" si="12"/>
        <v>2.449479485609308E-3</v>
      </c>
      <c r="D74" s="5">
        <v>4</v>
      </c>
      <c r="E74" s="11">
        <f t="shared" si="13"/>
        <v>8.2987551867219917E-3</v>
      </c>
      <c r="F74" s="5">
        <v>0</v>
      </c>
      <c r="G74" s="11">
        <f t="shared" si="14"/>
        <v>0</v>
      </c>
      <c r="H74" s="5">
        <v>0</v>
      </c>
      <c r="I74" s="30">
        <f t="shared" si="15"/>
        <v>0</v>
      </c>
      <c r="S74" s="6" t="s">
        <v>162</v>
      </c>
      <c r="T74" s="5">
        <v>2</v>
      </c>
      <c r="U74" s="11">
        <f t="shared" si="16"/>
        <v>4.9627791563275434E-3</v>
      </c>
      <c r="V74" s="5">
        <v>0</v>
      </c>
      <c r="W74" s="11">
        <f t="shared" si="17"/>
        <v>0</v>
      </c>
      <c r="X74" s="5">
        <v>0</v>
      </c>
      <c r="Y74" s="11">
        <f t="shared" si="18"/>
        <v>0</v>
      </c>
      <c r="Z74" s="5">
        <v>2</v>
      </c>
      <c r="AA74" s="30">
        <f t="shared" si="19"/>
        <v>1.5503875968992248E-2</v>
      </c>
    </row>
    <row r="75" spans="1:27" ht="24">
      <c r="A75" s="6" t="s">
        <v>132</v>
      </c>
      <c r="B75" s="5">
        <v>4</v>
      </c>
      <c r="C75" s="43">
        <f t="shared" si="12"/>
        <v>2.449479485609308E-3</v>
      </c>
      <c r="D75" s="5">
        <v>4</v>
      </c>
      <c r="E75" s="11">
        <f t="shared" si="13"/>
        <v>8.2987551867219917E-3</v>
      </c>
      <c r="F75" s="5">
        <v>0</v>
      </c>
      <c r="G75" s="11">
        <f t="shared" si="14"/>
        <v>0</v>
      </c>
      <c r="H75" s="5">
        <v>0</v>
      </c>
      <c r="I75" s="30">
        <f t="shared" si="15"/>
        <v>0</v>
      </c>
      <c r="S75" s="6" t="s">
        <v>171</v>
      </c>
      <c r="T75" s="5">
        <v>2</v>
      </c>
      <c r="U75" s="11">
        <f t="shared" si="16"/>
        <v>4.9627791563275434E-3</v>
      </c>
      <c r="V75" s="5">
        <v>0</v>
      </c>
      <c r="W75" s="11">
        <f t="shared" si="17"/>
        <v>0</v>
      </c>
      <c r="X75" s="5">
        <v>2</v>
      </c>
      <c r="Y75" s="11">
        <f t="shared" si="18"/>
        <v>1.7543859649122806E-2</v>
      </c>
      <c r="Z75" s="5">
        <v>0</v>
      </c>
      <c r="AA75" s="30">
        <f t="shared" si="19"/>
        <v>0</v>
      </c>
    </row>
    <row r="76" spans="1:27" ht="24">
      <c r="A76" s="6" t="s">
        <v>138</v>
      </c>
      <c r="B76" s="5">
        <v>4</v>
      </c>
      <c r="C76" s="43">
        <f t="shared" si="12"/>
        <v>2.449479485609308E-3</v>
      </c>
      <c r="D76" s="5">
        <v>2</v>
      </c>
      <c r="E76" s="11">
        <f t="shared" si="13"/>
        <v>4.1493775933609959E-3</v>
      </c>
      <c r="F76" s="5">
        <v>2</v>
      </c>
      <c r="G76" s="11">
        <f t="shared" si="14"/>
        <v>5.2770448548812663E-3</v>
      </c>
      <c r="H76" s="5">
        <v>0</v>
      </c>
      <c r="I76" s="30">
        <f t="shared" si="15"/>
        <v>0</v>
      </c>
      <c r="S76" s="6" t="s">
        <v>174</v>
      </c>
      <c r="T76" s="5">
        <v>2</v>
      </c>
      <c r="U76" s="11">
        <f t="shared" si="16"/>
        <v>4.9627791563275434E-3</v>
      </c>
      <c r="V76" s="5">
        <v>0</v>
      </c>
      <c r="W76" s="11">
        <f t="shared" si="17"/>
        <v>0</v>
      </c>
      <c r="X76" s="5">
        <v>2</v>
      </c>
      <c r="Y76" s="11">
        <f t="shared" si="18"/>
        <v>1.7543859649122806E-2</v>
      </c>
      <c r="Z76" s="5">
        <v>0</v>
      </c>
      <c r="AA76" s="30">
        <f t="shared" si="19"/>
        <v>0</v>
      </c>
    </row>
    <row r="77" spans="1:27" ht="24">
      <c r="A77" s="6" t="s">
        <v>142</v>
      </c>
      <c r="B77" s="5">
        <v>4</v>
      </c>
      <c r="C77" s="43">
        <f t="shared" si="12"/>
        <v>2.449479485609308E-3</v>
      </c>
      <c r="D77" s="5">
        <v>0</v>
      </c>
      <c r="E77" s="11">
        <f t="shared" si="13"/>
        <v>0</v>
      </c>
      <c r="F77" s="5">
        <v>2</v>
      </c>
      <c r="G77" s="11">
        <f t="shared" si="14"/>
        <v>5.2770448548812663E-3</v>
      </c>
      <c r="H77" s="5">
        <v>2</v>
      </c>
      <c r="I77" s="30">
        <f t="shared" si="15"/>
        <v>2.5906735751295338E-3</v>
      </c>
      <c r="S77" s="6" t="s">
        <v>179</v>
      </c>
      <c r="T77" s="5">
        <v>2</v>
      </c>
      <c r="U77" s="11">
        <f t="shared" si="16"/>
        <v>4.9627791563275434E-3</v>
      </c>
      <c r="V77" s="5">
        <v>0</v>
      </c>
      <c r="W77" s="11">
        <f t="shared" si="17"/>
        <v>0</v>
      </c>
      <c r="X77" s="5">
        <v>2</v>
      </c>
      <c r="Y77" s="11">
        <f t="shared" si="18"/>
        <v>1.7543859649122806E-2</v>
      </c>
      <c r="Z77" s="5">
        <v>0</v>
      </c>
      <c r="AA77" s="30">
        <f t="shared" si="19"/>
        <v>0</v>
      </c>
    </row>
    <row r="78" spans="1:27">
      <c r="A78" s="6" t="s">
        <v>144</v>
      </c>
      <c r="B78" s="5">
        <v>4</v>
      </c>
      <c r="C78" s="43">
        <f t="shared" si="12"/>
        <v>2.449479485609308E-3</v>
      </c>
      <c r="D78" s="5">
        <v>0</v>
      </c>
      <c r="E78" s="11">
        <f t="shared" si="13"/>
        <v>0</v>
      </c>
      <c r="F78" s="5">
        <v>4</v>
      </c>
      <c r="G78" s="11">
        <f t="shared" si="14"/>
        <v>1.0554089709762533E-2</v>
      </c>
      <c r="H78" s="5">
        <v>0</v>
      </c>
      <c r="I78" s="30">
        <f t="shared" si="15"/>
        <v>0</v>
      </c>
      <c r="S78" s="6" t="s">
        <v>181</v>
      </c>
      <c r="T78" s="5">
        <v>2</v>
      </c>
      <c r="U78" s="11">
        <f t="shared" si="16"/>
        <v>4.9627791563275434E-3</v>
      </c>
      <c r="V78" s="5">
        <v>0</v>
      </c>
      <c r="W78" s="11">
        <f t="shared" si="17"/>
        <v>0</v>
      </c>
      <c r="X78" s="5">
        <v>0</v>
      </c>
      <c r="Y78" s="11">
        <f t="shared" si="18"/>
        <v>0</v>
      </c>
      <c r="Z78" s="5">
        <v>2</v>
      </c>
      <c r="AA78" s="30">
        <f t="shared" si="19"/>
        <v>1.5503875968992248E-2</v>
      </c>
    </row>
    <row r="79" spans="1:27">
      <c r="A79" s="6" t="s">
        <v>8</v>
      </c>
      <c r="B79" s="5">
        <v>4</v>
      </c>
      <c r="C79" s="43">
        <f t="shared" si="12"/>
        <v>2.449479485609308E-3</v>
      </c>
      <c r="D79" s="5">
        <v>2</v>
      </c>
      <c r="E79" s="11">
        <f t="shared" si="13"/>
        <v>4.1493775933609959E-3</v>
      </c>
      <c r="F79" s="5">
        <v>2</v>
      </c>
      <c r="G79" s="11">
        <f t="shared" si="14"/>
        <v>5.2770448548812663E-3</v>
      </c>
      <c r="H79" s="5">
        <v>0</v>
      </c>
      <c r="I79" s="30">
        <f t="shared" si="15"/>
        <v>0</v>
      </c>
      <c r="S79" s="6" t="s">
        <v>19</v>
      </c>
      <c r="T79" s="5">
        <v>2</v>
      </c>
      <c r="U79" s="11">
        <f t="shared" si="16"/>
        <v>4.9627791563275434E-3</v>
      </c>
      <c r="V79" s="5">
        <v>0</v>
      </c>
      <c r="W79" s="11">
        <f t="shared" si="17"/>
        <v>0</v>
      </c>
      <c r="X79" s="5">
        <v>2</v>
      </c>
      <c r="Y79" s="11">
        <f t="shared" si="18"/>
        <v>1.7543859649122806E-2</v>
      </c>
      <c r="Z79" s="5">
        <v>0</v>
      </c>
      <c r="AA79" s="30">
        <f t="shared" si="19"/>
        <v>0</v>
      </c>
    </row>
    <row r="80" spans="1:27" ht="24">
      <c r="A80" s="6" t="s">
        <v>153</v>
      </c>
      <c r="B80" s="5">
        <v>4</v>
      </c>
      <c r="C80" s="43">
        <f t="shared" si="12"/>
        <v>2.449479485609308E-3</v>
      </c>
      <c r="D80" s="5">
        <v>4</v>
      </c>
      <c r="E80" s="11">
        <f t="shared" si="13"/>
        <v>8.2987551867219917E-3</v>
      </c>
      <c r="F80" s="5">
        <v>0</v>
      </c>
      <c r="G80" s="11">
        <f t="shared" si="14"/>
        <v>0</v>
      </c>
      <c r="H80" s="5">
        <v>0</v>
      </c>
      <c r="I80" s="30">
        <f t="shared" si="15"/>
        <v>0</v>
      </c>
      <c r="S80" s="6" t="s">
        <v>191</v>
      </c>
      <c r="T80" s="5">
        <v>2</v>
      </c>
      <c r="U80" s="11">
        <f t="shared" si="16"/>
        <v>4.9627791563275434E-3</v>
      </c>
      <c r="V80" s="5">
        <v>0</v>
      </c>
      <c r="W80" s="11">
        <f t="shared" si="17"/>
        <v>0</v>
      </c>
      <c r="X80" s="5">
        <v>0</v>
      </c>
      <c r="Y80" s="11">
        <f t="shared" si="18"/>
        <v>0</v>
      </c>
      <c r="Z80" s="5">
        <v>2</v>
      </c>
      <c r="AA80" s="30">
        <f t="shared" si="19"/>
        <v>1.5503875968992248E-2</v>
      </c>
    </row>
    <row r="81" spans="1:27">
      <c r="A81" s="6" t="s">
        <v>162</v>
      </c>
      <c r="B81" s="5">
        <v>4</v>
      </c>
      <c r="C81" s="43">
        <f t="shared" si="12"/>
        <v>2.449479485609308E-3</v>
      </c>
      <c r="D81" s="5">
        <v>0</v>
      </c>
      <c r="E81" s="11">
        <f t="shared" si="13"/>
        <v>0</v>
      </c>
      <c r="F81" s="5">
        <v>0</v>
      </c>
      <c r="G81" s="11">
        <f t="shared" si="14"/>
        <v>0</v>
      </c>
      <c r="H81" s="5">
        <v>4</v>
      </c>
      <c r="I81" s="30">
        <f t="shared" si="15"/>
        <v>5.1813471502590676E-3</v>
      </c>
      <c r="S81" s="6" t="s">
        <v>192</v>
      </c>
      <c r="T81" s="5">
        <v>2</v>
      </c>
      <c r="U81" s="11">
        <f t="shared" si="16"/>
        <v>4.9627791563275434E-3</v>
      </c>
      <c r="V81" s="5">
        <v>0</v>
      </c>
      <c r="W81" s="11">
        <f t="shared" si="17"/>
        <v>0</v>
      </c>
      <c r="X81" s="5">
        <v>2</v>
      </c>
      <c r="Y81" s="11">
        <f t="shared" si="18"/>
        <v>1.7543859649122806E-2</v>
      </c>
      <c r="Z81" s="5">
        <v>0</v>
      </c>
      <c r="AA81" s="30">
        <f t="shared" si="19"/>
        <v>0</v>
      </c>
    </row>
    <row r="82" spans="1:27" ht="21.75" customHeight="1">
      <c r="A82" s="6" t="s">
        <v>164</v>
      </c>
      <c r="B82" s="5">
        <v>4</v>
      </c>
      <c r="C82" s="43">
        <f t="shared" si="12"/>
        <v>2.449479485609308E-3</v>
      </c>
      <c r="D82" s="5">
        <v>2</v>
      </c>
      <c r="E82" s="11">
        <f t="shared" si="13"/>
        <v>4.1493775933609959E-3</v>
      </c>
      <c r="F82" s="5">
        <v>0</v>
      </c>
      <c r="G82" s="11">
        <f t="shared" si="14"/>
        <v>0</v>
      </c>
      <c r="H82" s="5">
        <v>2</v>
      </c>
      <c r="I82" s="30">
        <f t="shared" si="15"/>
        <v>2.5906735751295338E-3</v>
      </c>
      <c r="S82" s="6" t="s">
        <v>193</v>
      </c>
      <c r="T82" s="5">
        <v>2</v>
      </c>
      <c r="U82" s="11">
        <f t="shared" si="16"/>
        <v>4.9627791563275434E-3</v>
      </c>
      <c r="V82" s="5">
        <v>0</v>
      </c>
      <c r="W82" s="11">
        <f t="shared" si="17"/>
        <v>0</v>
      </c>
      <c r="X82" s="5">
        <v>2</v>
      </c>
      <c r="Y82" s="11">
        <f t="shared" si="18"/>
        <v>1.7543859649122806E-2</v>
      </c>
      <c r="Z82" s="5">
        <v>0</v>
      </c>
      <c r="AA82" s="30">
        <f t="shared" si="19"/>
        <v>0</v>
      </c>
    </row>
    <row r="83" spans="1:27">
      <c r="A83" s="6" t="s">
        <v>180</v>
      </c>
      <c r="B83" s="5">
        <v>4</v>
      </c>
      <c r="C83" s="43">
        <f t="shared" si="12"/>
        <v>2.449479485609308E-3</v>
      </c>
      <c r="D83" s="5">
        <v>4</v>
      </c>
      <c r="E83" s="11">
        <f t="shared" si="13"/>
        <v>8.2987551867219917E-3</v>
      </c>
      <c r="F83" s="5">
        <v>0</v>
      </c>
      <c r="G83" s="11">
        <f t="shared" si="14"/>
        <v>0</v>
      </c>
      <c r="H83" s="5">
        <v>0</v>
      </c>
      <c r="I83" s="30">
        <f t="shared" si="15"/>
        <v>0</v>
      </c>
      <c r="S83" s="6" t="s">
        <v>203</v>
      </c>
      <c r="T83" s="5">
        <v>2</v>
      </c>
      <c r="U83" s="11">
        <f t="shared" si="16"/>
        <v>4.9627791563275434E-3</v>
      </c>
      <c r="V83" s="5">
        <v>0</v>
      </c>
      <c r="W83" s="11">
        <f t="shared" si="17"/>
        <v>0</v>
      </c>
      <c r="X83" s="5">
        <v>2</v>
      </c>
      <c r="Y83" s="11">
        <f t="shared" si="18"/>
        <v>1.7543859649122806E-2</v>
      </c>
      <c r="Z83" s="5">
        <v>0</v>
      </c>
      <c r="AA83" s="30">
        <f t="shared" si="19"/>
        <v>0</v>
      </c>
    </row>
    <row r="84" spans="1:27">
      <c r="A84" s="6" t="s">
        <v>247</v>
      </c>
      <c r="B84" s="5">
        <v>4</v>
      </c>
      <c r="C84" s="43">
        <f t="shared" si="12"/>
        <v>2.449479485609308E-3</v>
      </c>
      <c r="D84" s="5">
        <v>2</v>
      </c>
      <c r="E84" s="11">
        <f t="shared" si="13"/>
        <v>4.1493775933609959E-3</v>
      </c>
      <c r="F84" s="5">
        <v>0</v>
      </c>
      <c r="G84" s="11">
        <f t="shared" si="14"/>
        <v>0</v>
      </c>
      <c r="H84" s="5">
        <v>2</v>
      </c>
      <c r="I84" s="30">
        <f t="shared" si="15"/>
        <v>2.5906735751295338E-3</v>
      </c>
      <c r="S84" s="6" t="s">
        <v>204</v>
      </c>
      <c r="T84" s="5">
        <v>2</v>
      </c>
      <c r="U84" s="11">
        <f t="shared" si="16"/>
        <v>4.9627791563275434E-3</v>
      </c>
      <c r="V84" s="5">
        <v>2</v>
      </c>
      <c r="W84" s="11">
        <f t="shared" si="17"/>
        <v>1.2500000000000001E-2</v>
      </c>
      <c r="X84" s="5">
        <v>0</v>
      </c>
      <c r="Y84" s="11">
        <f t="shared" si="18"/>
        <v>0</v>
      </c>
      <c r="Z84" s="5">
        <v>0</v>
      </c>
      <c r="AA84" s="30">
        <f t="shared" si="19"/>
        <v>0</v>
      </c>
    </row>
    <row r="85" spans="1:27">
      <c r="A85" s="6" t="s">
        <v>66</v>
      </c>
      <c r="B85" s="5">
        <v>3</v>
      </c>
      <c r="C85" s="43">
        <f t="shared" si="12"/>
        <v>1.837109614206981E-3</v>
      </c>
      <c r="D85" s="5">
        <v>3</v>
      </c>
      <c r="E85" s="11">
        <f t="shared" si="13"/>
        <v>6.2240663900414933E-3</v>
      </c>
      <c r="F85" s="5">
        <v>0</v>
      </c>
      <c r="G85" s="11">
        <f t="shared" si="14"/>
        <v>0</v>
      </c>
      <c r="H85" s="5">
        <v>0</v>
      </c>
      <c r="I85" s="30">
        <f t="shared" si="15"/>
        <v>0</v>
      </c>
      <c r="S85" s="6" t="s">
        <v>225</v>
      </c>
      <c r="T85" s="5">
        <v>2</v>
      </c>
      <c r="U85" s="11">
        <f t="shared" si="16"/>
        <v>4.9627791563275434E-3</v>
      </c>
      <c r="V85" s="5">
        <v>0</v>
      </c>
      <c r="W85" s="11">
        <f t="shared" si="17"/>
        <v>0</v>
      </c>
      <c r="X85" s="5">
        <v>2</v>
      </c>
      <c r="Y85" s="11">
        <f t="shared" si="18"/>
        <v>1.7543859649122806E-2</v>
      </c>
      <c r="Z85" s="5">
        <v>0</v>
      </c>
      <c r="AA85" s="30">
        <f t="shared" si="19"/>
        <v>0</v>
      </c>
    </row>
    <row r="86" spans="1:27">
      <c r="A86" s="6" t="s">
        <v>71</v>
      </c>
      <c r="B86" s="5">
        <v>3</v>
      </c>
      <c r="C86" s="43">
        <f t="shared" si="12"/>
        <v>1.837109614206981E-3</v>
      </c>
      <c r="D86" s="5">
        <v>1</v>
      </c>
      <c r="E86" s="11">
        <f t="shared" si="13"/>
        <v>2.0746887966804979E-3</v>
      </c>
      <c r="F86" s="5">
        <v>2</v>
      </c>
      <c r="G86" s="11">
        <f t="shared" si="14"/>
        <v>5.2770448548812663E-3</v>
      </c>
      <c r="H86" s="5">
        <v>0</v>
      </c>
      <c r="I86" s="30">
        <f t="shared" si="15"/>
        <v>0</v>
      </c>
      <c r="S86" s="6" t="s">
        <v>232</v>
      </c>
      <c r="T86" s="5">
        <v>2</v>
      </c>
      <c r="U86" s="11">
        <f t="shared" si="16"/>
        <v>4.9627791563275434E-3</v>
      </c>
      <c r="V86" s="5">
        <v>2</v>
      </c>
      <c r="W86" s="11">
        <f t="shared" si="17"/>
        <v>1.2500000000000001E-2</v>
      </c>
      <c r="X86" s="5">
        <v>0</v>
      </c>
      <c r="Y86" s="11">
        <f t="shared" si="18"/>
        <v>0</v>
      </c>
      <c r="Z86" s="5">
        <v>0</v>
      </c>
      <c r="AA86" s="30">
        <f t="shared" si="19"/>
        <v>0</v>
      </c>
    </row>
    <row r="87" spans="1:27">
      <c r="A87" s="6" t="s">
        <v>75</v>
      </c>
      <c r="B87" s="5">
        <v>3</v>
      </c>
      <c r="C87" s="43">
        <f t="shared" si="12"/>
        <v>1.837109614206981E-3</v>
      </c>
      <c r="D87" s="5">
        <v>1</v>
      </c>
      <c r="E87" s="11">
        <f t="shared" si="13"/>
        <v>2.0746887966804979E-3</v>
      </c>
      <c r="F87" s="5">
        <v>0</v>
      </c>
      <c r="G87" s="11">
        <f t="shared" si="14"/>
        <v>0</v>
      </c>
      <c r="H87" s="5">
        <v>2</v>
      </c>
      <c r="I87" s="30">
        <f t="shared" si="15"/>
        <v>2.5906735751295338E-3</v>
      </c>
      <c r="S87" s="6" t="s">
        <v>235</v>
      </c>
      <c r="T87" s="5">
        <v>2</v>
      </c>
      <c r="U87" s="11">
        <f t="shared" si="16"/>
        <v>4.9627791563275434E-3</v>
      </c>
      <c r="V87" s="5">
        <v>0</v>
      </c>
      <c r="W87" s="11">
        <f t="shared" si="17"/>
        <v>0</v>
      </c>
      <c r="X87" s="5">
        <v>0</v>
      </c>
      <c r="Y87" s="11">
        <f t="shared" si="18"/>
        <v>0</v>
      </c>
      <c r="Z87" s="5">
        <v>2</v>
      </c>
      <c r="AA87" s="30">
        <f t="shared" si="19"/>
        <v>1.5503875968992248E-2</v>
      </c>
    </row>
    <row r="88" spans="1:27">
      <c r="A88" s="6" t="s">
        <v>34</v>
      </c>
      <c r="B88" s="5">
        <v>3</v>
      </c>
      <c r="C88" s="43">
        <f t="shared" si="12"/>
        <v>1.837109614206981E-3</v>
      </c>
      <c r="D88" s="5">
        <v>0</v>
      </c>
      <c r="E88" s="11">
        <f t="shared" si="13"/>
        <v>0</v>
      </c>
      <c r="F88" s="5">
        <v>1</v>
      </c>
      <c r="G88" s="11">
        <f t="shared" si="14"/>
        <v>2.6385224274406332E-3</v>
      </c>
      <c r="H88" s="5">
        <v>2</v>
      </c>
      <c r="I88" s="30">
        <f t="shared" si="15"/>
        <v>2.5906735751295338E-3</v>
      </c>
      <c r="S88" s="6" t="s">
        <v>239</v>
      </c>
      <c r="T88" s="5">
        <v>2</v>
      </c>
      <c r="U88" s="11">
        <f t="shared" si="16"/>
        <v>4.9627791563275434E-3</v>
      </c>
      <c r="V88" s="5">
        <v>2</v>
      </c>
      <c r="W88" s="11">
        <f t="shared" si="17"/>
        <v>1.2500000000000001E-2</v>
      </c>
      <c r="X88" s="5">
        <v>0</v>
      </c>
      <c r="Y88" s="11">
        <f t="shared" si="18"/>
        <v>0</v>
      </c>
      <c r="Z88" s="5">
        <v>0</v>
      </c>
      <c r="AA88" s="30">
        <f t="shared" si="19"/>
        <v>0</v>
      </c>
    </row>
    <row r="89" spans="1:27">
      <c r="A89" s="6" t="s">
        <v>92</v>
      </c>
      <c r="B89" s="5">
        <v>3</v>
      </c>
      <c r="C89" s="43">
        <f t="shared" si="12"/>
        <v>1.837109614206981E-3</v>
      </c>
      <c r="D89" s="5">
        <v>0</v>
      </c>
      <c r="E89" s="11">
        <f t="shared" si="13"/>
        <v>0</v>
      </c>
      <c r="F89" s="5">
        <v>2</v>
      </c>
      <c r="G89" s="11">
        <f t="shared" si="14"/>
        <v>5.2770448548812663E-3</v>
      </c>
      <c r="H89" s="5">
        <v>1</v>
      </c>
      <c r="I89" s="30">
        <f t="shared" si="15"/>
        <v>1.2953367875647669E-3</v>
      </c>
      <c r="S89" s="6" t="s">
        <v>266</v>
      </c>
      <c r="T89" s="5">
        <v>2</v>
      </c>
      <c r="U89" s="11">
        <f t="shared" si="16"/>
        <v>4.9627791563275434E-3</v>
      </c>
      <c r="V89" s="5">
        <v>0</v>
      </c>
      <c r="W89" s="11">
        <f t="shared" si="17"/>
        <v>0</v>
      </c>
      <c r="X89" s="5">
        <v>1</v>
      </c>
      <c r="Y89" s="11">
        <f t="shared" si="18"/>
        <v>8.771929824561403E-3</v>
      </c>
      <c r="Z89" s="5">
        <v>1</v>
      </c>
      <c r="AA89" s="30">
        <f t="shared" si="19"/>
        <v>7.7519379844961239E-3</v>
      </c>
    </row>
    <row r="90" spans="1:27">
      <c r="A90" s="6" t="s">
        <v>108</v>
      </c>
      <c r="B90" s="5">
        <v>3</v>
      </c>
      <c r="C90" s="43">
        <f t="shared" si="12"/>
        <v>1.837109614206981E-3</v>
      </c>
      <c r="D90" s="5">
        <v>3</v>
      </c>
      <c r="E90" s="11">
        <f t="shared" si="13"/>
        <v>6.2240663900414933E-3</v>
      </c>
      <c r="F90" s="5">
        <v>0</v>
      </c>
      <c r="G90" s="11">
        <f t="shared" si="14"/>
        <v>0</v>
      </c>
      <c r="H90" s="5">
        <v>0</v>
      </c>
      <c r="I90" s="30">
        <f t="shared" si="15"/>
        <v>0</v>
      </c>
      <c r="S90" s="6" t="s">
        <v>54</v>
      </c>
      <c r="T90" s="5">
        <v>1</v>
      </c>
      <c r="U90" s="11">
        <f t="shared" si="16"/>
        <v>2.4813895781637717E-3</v>
      </c>
      <c r="V90" s="5">
        <v>0</v>
      </c>
      <c r="W90" s="11">
        <f t="shared" si="17"/>
        <v>0</v>
      </c>
      <c r="X90" s="5">
        <v>0</v>
      </c>
      <c r="Y90" s="11">
        <f t="shared" si="18"/>
        <v>0</v>
      </c>
      <c r="Z90" s="5">
        <v>1</v>
      </c>
      <c r="AA90" s="30">
        <f t="shared" si="19"/>
        <v>7.7519379844961239E-3</v>
      </c>
    </row>
    <row r="91" spans="1:27" ht="30" customHeight="1">
      <c r="A91" s="6" t="s">
        <v>139</v>
      </c>
      <c r="B91" s="5">
        <v>3</v>
      </c>
      <c r="C91" s="43">
        <f t="shared" si="12"/>
        <v>1.837109614206981E-3</v>
      </c>
      <c r="D91" s="5">
        <v>0</v>
      </c>
      <c r="E91" s="11">
        <f t="shared" si="13"/>
        <v>0</v>
      </c>
      <c r="F91" s="5">
        <v>1</v>
      </c>
      <c r="G91" s="11">
        <f t="shared" si="14"/>
        <v>2.6385224274406332E-3</v>
      </c>
      <c r="H91" s="5">
        <v>2</v>
      </c>
      <c r="I91" s="30">
        <f t="shared" si="15"/>
        <v>2.5906735751295338E-3</v>
      </c>
      <c r="S91" s="6" t="s">
        <v>56</v>
      </c>
      <c r="T91" s="5">
        <v>1</v>
      </c>
      <c r="U91" s="11">
        <f t="shared" si="16"/>
        <v>2.4813895781637717E-3</v>
      </c>
      <c r="V91" s="5">
        <v>1</v>
      </c>
      <c r="W91" s="11">
        <f t="shared" si="17"/>
        <v>6.2500000000000003E-3</v>
      </c>
      <c r="X91" s="5">
        <v>0</v>
      </c>
      <c r="Y91" s="11">
        <f t="shared" si="18"/>
        <v>0</v>
      </c>
      <c r="Z91" s="5">
        <v>0</v>
      </c>
      <c r="AA91" s="30">
        <f t="shared" si="19"/>
        <v>0</v>
      </c>
    </row>
    <row r="92" spans="1:27" ht="24">
      <c r="A92" s="6" t="s">
        <v>145</v>
      </c>
      <c r="B92" s="5">
        <v>3</v>
      </c>
      <c r="C92" s="43">
        <f t="shared" si="12"/>
        <v>1.837109614206981E-3</v>
      </c>
      <c r="D92" s="5">
        <v>2</v>
      </c>
      <c r="E92" s="11">
        <f t="shared" si="13"/>
        <v>4.1493775933609959E-3</v>
      </c>
      <c r="F92" s="5">
        <v>0</v>
      </c>
      <c r="G92" s="11">
        <f t="shared" si="14"/>
        <v>0</v>
      </c>
      <c r="H92" s="5">
        <v>1</v>
      </c>
      <c r="I92" s="30">
        <f t="shared" si="15"/>
        <v>1.2953367875647669E-3</v>
      </c>
      <c r="S92" s="6" t="s">
        <v>59</v>
      </c>
      <c r="T92" s="5">
        <v>1</v>
      </c>
      <c r="U92" s="11">
        <f t="shared" si="16"/>
        <v>2.4813895781637717E-3</v>
      </c>
      <c r="V92" s="5">
        <v>0</v>
      </c>
      <c r="W92" s="11">
        <f t="shared" si="17"/>
        <v>0</v>
      </c>
      <c r="X92" s="5">
        <v>1</v>
      </c>
      <c r="Y92" s="11">
        <f t="shared" si="18"/>
        <v>8.771929824561403E-3</v>
      </c>
      <c r="Z92" s="5">
        <v>0</v>
      </c>
      <c r="AA92" s="30">
        <f t="shared" si="19"/>
        <v>0</v>
      </c>
    </row>
    <row r="93" spans="1:27">
      <c r="A93" s="6" t="s">
        <v>167</v>
      </c>
      <c r="B93" s="5">
        <v>3</v>
      </c>
      <c r="C93" s="43">
        <f t="shared" si="12"/>
        <v>1.837109614206981E-3</v>
      </c>
      <c r="D93" s="5">
        <v>2</v>
      </c>
      <c r="E93" s="11">
        <f t="shared" si="13"/>
        <v>4.1493775933609959E-3</v>
      </c>
      <c r="F93" s="5">
        <v>0</v>
      </c>
      <c r="G93" s="11">
        <f t="shared" si="14"/>
        <v>0</v>
      </c>
      <c r="H93" s="5">
        <v>1</v>
      </c>
      <c r="I93" s="30">
        <f t="shared" si="15"/>
        <v>1.2953367875647669E-3</v>
      </c>
      <c r="S93" s="6" t="s">
        <v>60</v>
      </c>
      <c r="T93" s="5">
        <v>1</v>
      </c>
      <c r="U93" s="11">
        <f t="shared" si="16"/>
        <v>2.4813895781637717E-3</v>
      </c>
      <c r="V93" s="5">
        <v>0</v>
      </c>
      <c r="W93" s="11">
        <f t="shared" si="17"/>
        <v>0</v>
      </c>
      <c r="X93" s="5">
        <v>0</v>
      </c>
      <c r="Y93" s="11">
        <f t="shared" si="18"/>
        <v>0</v>
      </c>
      <c r="Z93" s="5">
        <v>1</v>
      </c>
      <c r="AA93" s="30">
        <f t="shared" si="19"/>
        <v>7.7519379844961239E-3</v>
      </c>
    </row>
    <row r="94" spans="1:27">
      <c r="A94" s="6" t="s">
        <v>18</v>
      </c>
      <c r="B94" s="5">
        <v>3</v>
      </c>
      <c r="C94" s="43">
        <f t="shared" si="12"/>
        <v>1.837109614206981E-3</v>
      </c>
      <c r="D94" s="5">
        <v>0</v>
      </c>
      <c r="E94" s="11">
        <f t="shared" si="13"/>
        <v>0</v>
      </c>
      <c r="F94" s="5">
        <v>2</v>
      </c>
      <c r="G94" s="11">
        <f t="shared" si="14"/>
        <v>5.2770448548812663E-3</v>
      </c>
      <c r="H94" s="5">
        <v>1</v>
      </c>
      <c r="I94" s="30">
        <f t="shared" si="15"/>
        <v>1.2953367875647669E-3</v>
      </c>
      <c r="S94" s="6" t="s">
        <v>62</v>
      </c>
      <c r="T94" s="5">
        <v>1</v>
      </c>
      <c r="U94" s="11">
        <f t="shared" si="16"/>
        <v>2.4813895781637717E-3</v>
      </c>
      <c r="V94" s="5">
        <v>0</v>
      </c>
      <c r="W94" s="11">
        <f t="shared" si="17"/>
        <v>0</v>
      </c>
      <c r="X94" s="5">
        <v>1</v>
      </c>
      <c r="Y94" s="11">
        <f t="shared" si="18"/>
        <v>8.771929824561403E-3</v>
      </c>
      <c r="Z94" s="5">
        <v>0</v>
      </c>
      <c r="AA94" s="30">
        <f t="shared" si="19"/>
        <v>0</v>
      </c>
    </row>
    <row r="95" spans="1:27" ht="24">
      <c r="A95" s="6" t="s">
        <v>29</v>
      </c>
      <c r="B95" s="5">
        <v>3</v>
      </c>
      <c r="C95" s="43">
        <f t="shared" si="12"/>
        <v>1.837109614206981E-3</v>
      </c>
      <c r="D95" s="5">
        <v>2</v>
      </c>
      <c r="E95" s="11">
        <f t="shared" si="13"/>
        <v>4.1493775933609959E-3</v>
      </c>
      <c r="F95" s="5">
        <v>1</v>
      </c>
      <c r="G95" s="11">
        <f t="shared" si="14"/>
        <v>2.6385224274406332E-3</v>
      </c>
      <c r="H95" s="5">
        <v>0</v>
      </c>
      <c r="I95" s="30">
        <f t="shared" si="15"/>
        <v>0</v>
      </c>
      <c r="S95" s="6" t="s">
        <v>63</v>
      </c>
      <c r="T95" s="5">
        <v>1</v>
      </c>
      <c r="U95" s="11">
        <f t="shared" si="16"/>
        <v>2.4813895781637717E-3</v>
      </c>
      <c r="V95" s="5">
        <v>1</v>
      </c>
      <c r="W95" s="11">
        <f t="shared" si="17"/>
        <v>6.2500000000000003E-3</v>
      </c>
      <c r="X95" s="5">
        <v>0</v>
      </c>
      <c r="Y95" s="11">
        <f t="shared" si="18"/>
        <v>0</v>
      </c>
      <c r="Z95" s="5">
        <v>0</v>
      </c>
      <c r="AA95" s="30">
        <f t="shared" si="19"/>
        <v>0</v>
      </c>
    </row>
    <row r="96" spans="1:27" ht="24">
      <c r="A96" s="6" t="s">
        <v>282</v>
      </c>
      <c r="B96" s="5">
        <v>3</v>
      </c>
      <c r="C96" s="43">
        <f t="shared" si="12"/>
        <v>1.837109614206981E-3</v>
      </c>
      <c r="D96" s="5">
        <v>1</v>
      </c>
      <c r="E96" s="11">
        <f t="shared" si="13"/>
        <v>2.0746887966804979E-3</v>
      </c>
      <c r="F96" s="5">
        <v>2</v>
      </c>
      <c r="G96" s="11">
        <f t="shared" si="14"/>
        <v>5.2770448548812663E-3</v>
      </c>
      <c r="H96" s="5">
        <v>0</v>
      </c>
      <c r="I96" s="30">
        <f t="shared" si="15"/>
        <v>0</v>
      </c>
      <c r="S96" s="6" t="s">
        <v>66</v>
      </c>
      <c r="T96" s="5">
        <v>1</v>
      </c>
      <c r="U96" s="11">
        <f t="shared" si="16"/>
        <v>2.4813895781637717E-3</v>
      </c>
      <c r="V96" s="5">
        <v>1</v>
      </c>
      <c r="W96" s="11">
        <f t="shared" si="17"/>
        <v>6.2500000000000003E-3</v>
      </c>
      <c r="X96" s="5">
        <v>0</v>
      </c>
      <c r="Y96" s="11">
        <f t="shared" si="18"/>
        <v>0</v>
      </c>
      <c r="Z96" s="5">
        <v>0</v>
      </c>
      <c r="AA96" s="30">
        <f t="shared" si="19"/>
        <v>0</v>
      </c>
    </row>
    <row r="97" spans="1:27" ht="24">
      <c r="A97" s="6" t="s">
        <v>174</v>
      </c>
      <c r="B97" s="5">
        <v>3</v>
      </c>
      <c r="C97" s="43">
        <f t="shared" si="12"/>
        <v>1.837109614206981E-3</v>
      </c>
      <c r="D97" s="5">
        <v>0</v>
      </c>
      <c r="E97" s="11">
        <f t="shared" si="13"/>
        <v>0</v>
      </c>
      <c r="F97" s="5">
        <v>3</v>
      </c>
      <c r="G97" s="11">
        <f t="shared" si="14"/>
        <v>7.9155672823219003E-3</v>
      </c>
      <c r="H97" s="5">
        <v>0</v>
      </c>
      <c r="I97" s="30">
        <f t="shared" si="15"/>
        <v>0</v>
      </c>
      <c r="S97" s="6" t="s">
        <v>70</v>
      </c>
      <c r="T97" s="5">
        <v>1</v>
      </c>
      <c r="U97" s="11">
        <f t="shared" si="16"/>
        <v>2.4813895781637717E-3</v>
      </c>
      <c r="V97" s="5">
        <v>1</v>
      </c>
      <c r="W97" s="11">
        <f t="shared" si="17"/>
        <v>6.2500000000000003E-3</v>
      </c>
      <c r="X97" s="5">
        <v>0</v>
      </c>
      <c r="Y97" s="11">
        <f t="shared" si="18"/>
        <v>0</v>
      </c>
      <c r="Z97" s="5">
        <v>0</v>
      </c>
      <c r="AA97" s="30">
        <f t="shared" si="19"/>
        <v>0</v>
      </c>
    </row>
    <row r="98" spans="1:27">
      <c r="A98" s="6" t="s">
        <v>177</v>
      </c>
      <c r="B98" s="5">
        <v>3</v>
      </c>
      <c r="C98" s="43">
        <f t="shared" si="12"/>
        <v>1.837109614206981E-3</v>
      </c>
      <c r="D98" s="5">
        <v>1</v>
      </c>
      <c r="E98" s="11">
        <f t="shared" si="13"/>
        <v>2.0746887966804979E-3</v>
      </c>
      <c r="F98" s="5">
        <v>2</v>
      </c>
      <c r="G98" s="11">
        <f t="shared" si="14"/>
        <v>5.2770448548812663E-3</v>
      </c>
      <c r="H98" s="5">
        <v>0</v>
      </c>
      <c r="I98" s="30">
        <f t="shared" si="15"/>
        <v>0</v>
      </c>
      <c r="S98" s="6" t="s">
        <v>78</v>
      </c>
      <c r="T98" s="5">
        <v>1</v>
      </c>
      <c r="U98" s="11">
        <f t="shared" si="16"/>
        <v>2.4813895781637717E-3</v>
      </c>
      <c r="V98" s="5">
        <v>1</v>
      </c>
      <c r="W98" s="11">
        <f t="shared" si="17"/>
        <v>6.2500000000000003E-3</v>
      </c>
      <c r="X98" s="5">
        <v>0</v>
      </c>
      <c r="Y98" s="11">
        <f t="shared" si="18"/>
        <v>0</v>
      </c>
      <c r="Z98" s="5">
        <v>0</v>
      </c>
      <c r="AA98" s="30">
        <f t="shared" si="19"/>
        <v>0</v>
      </c>
    </row>
    <row r="99" spans="1:27">
      <c r="A99" s="6" t="s">
        <v>10</v>
      </c>
      <c r="B99" s="5">
        <v>3</v>
      </c>
      <c r="C99" s="43">
        <f t="shared" si="12"/>
        <v>1.837109614206981E-3</v>
      </c>
      <c r="D99" s="5">
        <v>1</v>
      </c>
      <c r="E99" s="11">
        <f t="shared" si="13"/>
        <v>2.0746887966804979E-3</v>
      </c>
      <c r="F99" s="5">
        <v>1</v>
      </c>
      <c r="G99" s="11">
        <f t="shared" si="14"/>
        <v>2.6385224274406332E-3</v>
      </c>
      <c r="H99" s="5">
        <v>1</v>
      </c>
      <c r="I99" s="30">
        <f t="shared" si="15"/>
        <v>1.2953367875647669E-3</v>
      </c>
      <c r="S99" s="6" t="s">
        <v>79</v>
      </c>
      <c r="T99" s="5">
        <v>1</v>
      </c>
      <c r="U99" s="11">
        <f t="shared" si="16"/>
        <v>2.4813895781637717E-3</v>
      </c>
      <c r="V99" s="5">
        <v>0</v>
      </c>
      <c r="W99" s="11">
        <f t="shared" si="17"/>
        <v>0</v>
      </c>
      <c r="X99" s="5">
        <v>0</v>
      </c>
      <c r="Y99" s="11">
        <f t="shared" si="18"/>
        <v>0</v>
      </c>
      <c r="Z99" s="5">
        <v>1</v>
      </c>
      <c r="AA99" s="30">
        <f t="shared" si="19"/>
        <v>7.7519379844961239E-3</v>
      </c>
    </row>
    <row r="100" spans="1:27">
      <c r="A100" s="6" t="s">
        <v>202</v>
      </c>
      <c r="B100" s="5">
        <v>3</v>
      </c>
      <c r="C100" s="43">
        <f t="shared" si="12"/>
        <v>1.837109614206981E-3</v>
      </c>
      <c r="D100" s="5">
        <v>2</v>
      </c>
      <c r="E100" s="11">
        <f t="shared" si="13"/>
        <v>4.1493775933609959E-3</v>
      </c>
      <c r="F100" s="5">
        <v>1</v>
      </c>
      <c r="G100" s="11">
        <f t="shared" si="14"/>
        <v>2.6385224274406332E-3</v>
      </c>
      <c r="H100" s="5">
        <v>0</v>
      </c>
      <c r="I100" s="30">
        <f t="shared" si="15"/>
        <v>0</v>
      </c>
      <c r="S100" s="6" t="s">
        <v>80</v>
      </c>
      <c r="T100" s="5">
        <v>1</v>
      </c>
      <c r="U100" s="11">
        <f t="shared" si="16"/>
        <v>2.4813895781637717E-3</v>
      </c>
      <c r="V100" s="5">
        <v>1</v>
      </c>
      <c r="W100" s="11">
        <f t="shared" si="17"/>
        <v>6.2500000000000003E-3</v>
      </c>
      <c r="X100" s="5">
        <v>0</v>
      </c>
      <c r="Y100" s="11">
        <f t="shared" si="18"/>
        <v>0</v>
      </c>
      <c r="Z100" s="5">
        <v>0</v>
      </c>
      <c r="AA100" s="30">
        <f t="shared" si="19"/>
        <v>0</v>
      </c>
    </row>
    <row r="101" spans="1:27" ht="24">
      <c r="A101" s="6" t="s">
        <v>211</v>
      </c>
      <c r="B101" s="5">
        <v>3</v>
      </c>
      <c r="C101" s="43">
        <f t="shared" si="12"/>
        <v>1.837109614206981E-3</v>
      </c>
      <c r="D101" s="5">
        <v>0</v>
      </c>
      <c r="E101" s="11">
        <f t="shared" si="13"/>
        <v>0</v>
      </c>
      <c r="F101" s="5">
        <v>1</v>
      </c>
      <c r="G101" s="11">
        <f t="shared" si="14"/>
        <v>2.6385224274406332E-3</v>
      </c>
      <c r="H101" s="5">
        <v>2</v>
      </c>
      <c r="I101" s="30">
        <f t="shared" si="15"/>
        <v>2.5906735751295338E-3</v>
      </c>
      <c r="S101" s="6" t="s">
        <v>84</v>
      </c>
      <c r="T101" s="5">
        <v>1</v>
      </c>
      <c r="U101" s="11">
        <f t="shared" si="16"/>
        <v>2.4813895781637717E-3</v>
      </c>
      <c r="V101" s="5">
        <v>1</v>
      </c>
      <c r="W101" s="11">
        <f t="shared" si="17"/>
        <v>6.2500000000000003E-3</v>
      </c>
      <c r="X101" s="5">
        <v>0</v>
      </c>
      <c r="Y101" s="11">
        <f t="shared" si="18"/>
        <v>0</v>
      </c>
      <c r="Z101" s="5">
        <v>0</v>
      </c>
      <c r="AA101" s="30">
        <f t="shared" si="19"/>
        <v>0</v>
      </c>
    </row>
    <row r="102" spans="1:27">
      <c r="A102" s="6" t="s">
        <v>217</v>
      </c>
      <c r="B102" s="5">
        <v>3</v>
      </c>
      <c r="C102" s="43">
        <f t="shared" si="12"/>
        <v>1.837109614206981E-3</v>
      </c>
      <c r="D102" s="5">
        <v>1</v>
      </c>
      <c r="E102" s="11">
        <f t="shared" si="13"/>
        <v>2.0746887966804979E-3</v>
      </c>
      <c r="F102" s="5">
        <v>0</v>
      </c>
      <c r="G102" s="11">
        <f t="shared" si="14"/>
        <v>0</v>
      </c>
      <c r="H102" s="5">
        <v>2</v>
      </c>
      <c r="I102" s="30">
        <f t="shared" si="15"/>
        <v>2.5906735751295338E-3</v>
      </c>
      <c r="S102" s="6" t="s">
        <v>90</v>
      </c>
      <c r="T102" s="5">
        <v>1</v>
      </c>
      <c r="U102" s="11">
        <f t="shared" si="16"/>
        <v>2.4813895781637717E-3</v>
      </c>
      <c r="V102" s="5">
        <v>1</v>
      </c>
      <c r="W102" s="11">
        <f t="shared" si="17"/>
        <v>6.2500000000000003E-3</v>
      </c>
      <c r="X102" s="5">
        <v>0</v>
      </c>
      <c r="Y102" s="11">
        <f t="shared" si="18"/>
        <v>0</v>
      </c>
      <c r="Z102" s="5">
        <v>0</v>
      </c>
      <c r="AA102" s="30">
        <f t="shared" si="19"/>
        <v>0</v>
      </c>
    </row>
    <row r="103" spans="1:27">
      <c r="A103" s="6" t="s">
        <v>223</v>
      </c>
      <c r="B103" s="5">
        <v>3</v>
      </c>
      <c r="C103" s="43">
        <f t="shared" si="12"/>
        <v>1.837109614206981E-3</v>
      </c>
      <c r="D103" s="5">
        <v>1</v>
      </c>
      <c r="E103" s="11">
        <f t="shared" si="13"/>
        <v>2.0746887966804979E-3</v>
      </c>
      <c r="F103" s="5">
        <v>2</v>
      </c>
      <c r="G103" s="11">
        <f t="shared" si="14"/>
        <v>5.2770448548812663E-3</v>
      </c>
      <c r="H103" s="5">
        <v>0</v>
      </c>
      <c r="I103" s="30">
        <f t="shared" si="15"/>
        <v>0</v>
      </c>
      <c r="S103" s="6" t="s">
        <v>91</v>
      </c>
      <c r="T103" s="5">
        <v>1</v>
      </c>
      <c r="U103" s="11">
        <f t="shared" si="16"/>
        <v>2.4813895781637717E-3</v>
      </c>
      <c r="V103" s="5">
        <v>0</v>
      </c>
      <c r="W103" s="11">
        <f t="shared" si="17"/>
        <v>0</v>
      </c>
      <c r="X103" s="5">
        <v>0</v>
      </c>
      <c r="Y103" s="11">
        <f t="shared" si="18"/>
        <v>0</v>
      </c>
      <c r="Z103" s="5">
        <v>1</v>
      </c>
      <c r="AA103" s="30">
        <f t="shared" si="19"/>
        <v>7.7519379844961239E-3</v>
      </c>
    </row>
    <row r="104" spans="1:27">
      <c r="A104" s="6" t="s">
        <v>233</v>
      </c>
      <c r="B104" s="5">
        <v>3</v>
      </c>
      <c r="C104" s="43">
        <f t="shared" si="12"/>
        <v>1.837109614206981E-3</v>
      </c>
      <c r="D104" s="5">
        <v>0</v>
      </c>
      <c r="E104" s="11">
        <f t="shared" si="13"/>
        <v>0</v>
      </c>
      <c r="F104" s="5">
        <v>2</v>
      </c>
      <c r="G104" s="11">
        <f t="shared" si="14"/>
        <v>5.2770448548812663E-3</v>
      </c>
      <c r="H104" s="5">
        <v>1</v>
      </c>
      <c r="I104" s="30">
        <f t="shared" si="15"/>
        <v>1.2953367875647669E-3</v>
      </c>
      <c r="S104" s="6" t="s">
        <v>36</v>
      </c>
      <c r="T104" s="5">
        <v>1</v>
      </c>
      <c r="U104" s="11">
        <f t="shared" si="16"/>
        <v>2.4813895781637717E-3</v>
      </c>
      <c r="V104" s="5">
        <v>1</v>
      </c>
      <c r="W104" s="11">
        <f t="shared" si="17"/>
        <v>6.2500000000000003E-3</v>
      </c>
      <c r="X104" s="5">
        <v>0</v>
      </c>
      <c r="Y104" s="11">
        <f t="shared" si="18"/>
        <v>0</v>
      </c>
      <c r="Z104" s="5">
        <v>0</v>
      </c>
      <c r="AA104" s="30">
        <f t="shared" si="19"/>
        <v>0</v>
      </c>
    </row>
    <row r="105" spans="1:27">
      <c r="A105" s="6" t="s">
        <v>249</v>
      </c>
      <c r="B105" s="5">
        <v>3</v>
      </c>
      <c r="C105" s="43">
        <f t="shared" si="12"/>
        <v>1.837109614206981E-3</v>
      </c>
      <c r="D105" s="5">
        <v>1</v>
      </c>
      <c r="E105" s="11">
        <f t="shared" si="13"/>
        <v>2.0746887966804979E-3</v>
      </c>
      <c r="F105" s="5">
        <v>0</v>
      </c>
      <c r="G105" s="11">
        <f t="shared" si="14"/>
        <v>0</v>
      </c>
      <c r="H105" s="5">
        <v>2</v>
      </c>
      <c r="I105" s="30">
        <f t="shared" si="15"/>
        <v>2.5906735751295338E-3</v>
      </c>
      <c r="S105" s="6" t="s">
        <v>92</v>
      </c>
      <c r="T105" s="5">
        <v>1</v>
      </c>
      <c r="U105" s="11">
        <f t="shared" si="16"/>
        <v>2.4813895781637717E-3</v>
      </c>
      <c r="V105" s="5">
        <v>0</v>
      </c>
      <c r="W105" s="11">
        <f t="shared" si="17"/>
        <v>0</v>
      </c>
      <c r="X105" s="5">
        <v>0</v>
      </c>
      <c r="Y105" s="11">
        <f t="shared" si="18"/>
        <v>0</v>
      </c>
      <c r="Z105" s="5">
        <v>1</v>
      </c>
      <c r="AA105" s="30">
        <f t="shared" si="19"/>
        <v>7.7519379844961239E-3</v>
      </c>
    </row>
    <row r="106" spans="1:27" ht="24">
      <c r="A106" s="6" t="s">
        <v>265</v>
      </c>
      <c r="B106" s="5">
        <v>3</v>
      </c>
      <c r="C106" s="43">
        <f t="shared" si="12"/>
        <v>1.837109614206981E-3</v>
      </c>
      <c r="D106" s="5">
        <v>1</v>
      </c>
      <c r="E106" s="11">
        <f t="shared" si="13"/>
        <v>2.0746887966804979E-3</v>
      </c>
      <c r="F106" s="5">
        <v>2</v>
      </c>
      <c r="G106" s="11">
        <f t="shared" si="14"/>
        <v>5.2770448548812663E-3</v>
      </c>
      <c r="H106" s="5">
        <v>0</v>
      </c>
      <c r="I106" s="30">
        <f t="shared" si="15"/>
        <v>0</v>
      </c>
      <c r="S106" s="6" t="s">
        <v>101</v>
      </c>
      <c r="T106" s="5">
        <v>1</v>
      </c>
      <c r="U106" s="11">
        <f t="shared" si="16"/>
        <v>2.4813895781637717E-3</v>
      </c>
      <c r="V106" s="5">
        <v>1</v>
      </c>
      <c r="W106" s="11">
        <f t="shared" si="17"/>
        <v>6.2500000000000003E-3</v>
      </c>
      <c r="X106" s="5">
        <v>0</v>
      </c>
      <c r="Y106" s="11">
        <f t="shared" si="18"/>
        <v>0</v>
      </c>
      <c r="Z106" s="5">
        <v>0</v>
      </c>
      <c r="AA106" s="30">
        <f t="shared" si="19"/>
        <v>0</v>
      </c>
    </row>
    <row r="107" spans="1:27" ht="24">
      <c r="A107" s="6" t="s">
        <v>25</v>
      </c>
      <c r="B107" s="5">
        <v>3</v>
      </c>
      <c r="C107" s="43">
        <f t="shared" si="12"/>
        <v>1.837109614206981E-3</v>
      </c>
      <c r="D107" s="5">
        <v>0</v>
      </c>
      <c r="E107" s="11">
        <f t="shared" si="13"/>
        <v>0</v>
      </c>
      <c r="F107" s="5">
        <v>1</v>
      </c>
      <c r="G107" s="11">
        <f t="shared" si="14"/>
        <v>2.6385224274406332E-3</v>
      </c>
      <c r="H107" s="5">
        <v>2</v>
      </c>
      <c r="I107" s="30">
        <f t="shared" si="15"/>
        <v>2.5906735751295338E-3</v>
      </c>
      <c r="S107" s="6" t="s">
        <v>102</v>
      </c>
      <c r="T107" s="5">
        <v>1</v>
      </c>
      <c r="U107" s="11">
        <f t="shared" si="16"/>
        <v>2.4813895781637717E-3</v>
      </c>
      <c r="V107" s="5">
        <v>0</v>
      </c>
      <c r="W107" s="11">
        <f t="shared" si="17"/>
        <v>0</v>
      </c>
      <c r="X107" s="5">
        <v>0</v>
      </c>
      <c r="Y107" s="11">
        <f t="shared" si="18"/>
        <v>0</v>
      </c>
      <c r="Z107" s="5">
        <v>1</v>
      </c>
      <c r="AA107" s="30">
        <f t="shared" si="19"/>
        <v>7.7519379844961239E-3</v>
      </c>
    </row>
    <row r="108" spans="1:27">
      <c r="A108" s="6" t="s">
        <v>269</v>
      </c>
      <c r="B108" s="5">
        <v>3</v>
      </c>
      <c r="C108" s="43">
        <f t="shared" si="12"/>
        <v>1.837109614206981E-3</v>
      </c>
      <c r="D108" s="5">
        <v>0</v>
      </c>
      <c r="E108" s="11">
        <f t="shared" si="13"/>
        <v>0</v>
      </c>
      <c r="F108" s="5">
        <v>2</v>
      </c>
      <c r="G108" s="11">
        <f t="shared" si="14"/>
        <v>5.2770448548812663E-3</v>
      </c>
      <c r="H108" s="5">
        <v>1</v>
      </c>
      <c r="I108" s="30">
        <f t="shared" si="15"/>
        <v>1.2953367875647669E-3</v>
      </c>
      <c r="S108" s="6" t="s">
        <v>123</v>
      </c>
      <c r="T108" s="5">
        <v>1</v>
      </c>
      <c r="U108" s="11">
        <f t="shared" si="16"/>
        <v>2.4813895781637717E-3</v>
      </c>
      <c r="V108" s="5">
        <v>1</v>
      </c>
      <c r="W108" s="11">
        <f t="shared" si="17"/>
        <v>6.2500000000000003E-3</v>
      </c>
      <c r="X108" s="5">
        <v>0</v>
      </c>
      <c r="Y108" s="11">
        <f t="shared" si="18"/>
        <v>0</v>
      </c>
      <c r="Z108" s="5">
        <v>0</v>
      </c>
      <c r="AA108" s="30">
        <f t="shared" si="19"/>
        <v>0</v>
      </c>
    </row>
    <row r="109" spans="1:27">
      <c r="A109" s="6" t="s">
        <v>275</v>
      </c>
      <c r="B109" s="5">
        <v>3</v>
      </c>
      <c r="C109" s="43">
        <f t="shared" si="12"/>
        <v>1.837109614206981E-3</v>
      </c>
      <c r="D109" s="5">
        <v>0</v>
      </c>
      <c r="E109" s="11">
        <f t="shared" si="13"/>
        <v>0</v>
      </c>
      <c r="F109" s="5">
        <v>2</v>
      </c>
      <c r="G109" s="11">
        <f t="shared" si="14"/>
        <v>5.2770448548812663E-3</v>
      </c>
      <c r="H109" s="5">
        <v>1</v>
      </c>
      <c r="I109" s="30">
        <f t="shared" si="15"/>
        <v>1.2953367875647669E-3</v>
      </c>
      <c r="S109" s="6" t="s">
        <v>42</v>
      </c>
      <c r="T109" s="5">
        <v>1</v>
      </c>
      <c r="U109" s="11">
        <f t="shared" si="16"/>
        <v>2.4813895781637717E-3</v>
      </c>
      <c r="V109" s="5">
        <v>1</v>
      </c>
      <c r="W109" s="11">
        <f t="shared" si="17"/>
        <v>6.2500000000000003E-3</v>
      </c>
      <c r="X109" s="5">
        <v>0</v>
      </c>
      <c r="Y109" s="11">
        <f t="shared" si="18"/>
        <v>0</v>
      </c>
      <c r="Z109" s="5">
        <v>0</v>
      </c>
      <c r="AA109" s="30">
        <f t="shared" si="19"/>
        <v>0</v>
      </c>
    </row>
    <row r="110" spans="1:27" ht="24">
      <c r="A110" s="6" t="s">
        <v>57</v>
      </c>
      <c r="B110" s="5">
        <v>2</v>
      </c>
      <c r="C110" s="43">
        <f t="shared" si="12"/>
        <v>1.224739742804654E-3</v>
      </c>
      <c r="D110" s="5">
        <v>0</v>
      </c>
      <c r="E110" s="11">
        <f t="shared" si="13"/>
        <v>0</v>
      </c>
      <c r="F110" s="5">
        <v>0</v>
      </c>
      <c r="G110" s="11">
        <f t="shared" si="14"/>
        <v>0</v>
      </c>
      <c r="H110" s="5">
        <v>2</v>
      </c>
      <c r="I110" s="30">
        <f t="shared" si="15"/>
        <v>2.5906735751295338E-3</v>
      </c>
      <c r="S110" s="6" t="s">
        <v>145</v>
      </c>
      <c r="T110" s="5">
        <v>1</v>
      </c>
      <c r="U110" s="11">
        <f t="shared" si="16"/>
        <v>2.4813895781637717E-3</v>
      </c>
      <c r="V110" s="5">
        <v>0</v>
      </c>
      <c r="W110" s="11">
        <f t="shared" si="17"/>
        <v>0</v>
      </c>
      <c r="X110" s="5">
        <v>0</v>
      </c>
      <c r="Y110" s="11">
        <f t="shared" si="18"/>
        <v>0</v>
      </c>
      <c r="Z110" s="5">
        <v>1</v>
      </c>
      <c r="AA110" s="30">
        <f t="shared" si="19"/>
        <v>7.7519379844961239E-3</v>
      </c>
    </row>
    <row r="111" spans="1:27">
      <c r="A111" s="6" t="s">
        <v>58</v>
      </c>
      <c r="B111" s="5">
        <v>2</v>
      </c>
      <c r="C111" s="43">
        <f t="shared" si="12"/>
        <v>1.224739742804654E-3</v>
      </c>
      <c r="D111" s="5">
        <v>2</v>
      </c>
      <c r="E111" s="11">
        <f t="shared" si="13"/>
        <v>4.1493775933609959E-3</v>
      </c>
      <c r="F111" s="5">
        <v>0</v>
      </c>
      <c r="G111" s="11">
        <f t="shared" si="14"/>
        <v>0</v>
      </c>
      <c r="H111" s="5">
        <v>0</v>
      </c>
      <c r="I111" s="30">
        <f t="shared" si="15"/>
        <v>0</v>
      </c>
      <c r="S111" s="6" t="s">
        <v>150</v>
      </c>
      <c r="T111" s="5">
        <v>1</v>
      </c>
      <c r="U111" s="11">
        <f t="shared" si="16"/>
        <v>2.4813895781637717E-3</v>
      </c>
      <c r="V111" s="5">
        <v>0</v>
      </c>
      <c r="W111" s="11">
        <f t="shared" si="17"/>
        <v>0</v>
      </c>
      <c r="X111" s="5">
        <v>1</v>
      </c>
      <c r="Y111" s="11">
        <f t="shared" si="18"/>
        <v>8.771929824561403E-3</v>
      </c>
      <c r="Z111" s="5">
        <v>0</v>
      </c>
      <c r="AA111" s="30">
        <f t="shared" si="19"/>
        <v>0</v>
      </c>
    </row>
    <row r="112" spans="1:27">
      <c r="A112" s="6" t="s">
        <v>64</v>
      </c>
      <c r="B112" s="5">
        <v>2</v>
      </c>
      <c r="C112" s="43">
        <f t="shared" si="12"/>
        <v>1.224739742804654E-3</v>
      </c>
      <c r="D112" s="5">
        <v>0</v>
      </c>
      <c r="E112" s="11">
        <f t="shared" si="13"/>
        <v>0</v>
      </c>
      <c r="F112" s="5">
        <v>2</v>
      </c>
      <c r="G112" s="11">
        <f t="shared" si="14"/>
        <v>5.2770448548812663E-3</v>
      </c>
      <c r="H112" s="5">
        <v>0</v>
      </c>
      <c r="I112" s="30">
        <f t="shared" si="15"/>
        <v>0</v>
      </c>
      <c r="S112" s="6" t="s">
        <v>155</v>
      </c>
      <c r="T112" s="5">
        <v>1</v>
      </c>
      <c r="U112" s="11">
        <f t="shared" si="16"/>
        <v>2.4813895781637717E-3</v>
      </c>
      <c r="V112" s="5">
        <v>1</v>
      </c>
      <c r="W112" s="11">
        <f t="shared" si="17"/>
        <v>6.2500000000000003E-3</v>
      </c>
      <c r="X112" s="5">
        <v>0</v>
      </c>
      <c r="Y112" s="11">
        <f t="shared" si="18"/>
        <v>0</v>
      </c>
      <c r="Z112" s="5">
        <v>0</v>
      </c>
      <c r="AA112" s="30">
        <f t="shared" si="19"/>
        <v>0</v>
      </c>
    </row>
    <row r="113" spans="1:27">
      <c r="A113" s="6" t="s">
        <v>68</v>
      </c>
      <c r="B113" s="5">
        <v>2</v>
      </c>
      <c r="C113" s="43">
        <f t="shared" si="12"/>
        <v>1.224739742804654E-3</v>
      </c>
      <c r="D113" s="5">
        <v>2</v>
      </c>
      <c r="E113" s="11">
        <f t="shared" si="13"/>
        <v>4.1493775933609959E-3</v>
      </c>
      <c r="F113" s="5">
        <v>0</v>
      </c>
      <c r="G113" s="11">
        <f t="shared" si="14"/>
        <v>0</v>
      </c>
      <c r="H113" s="5">
        <v>0</v>
      </c>
      <c r="I113" s="30">
        <f t="shared" si="15"/>
        <v>0</v>
      </c>
      <c r="S113" s="6" t="s">
        <v>166</v>
      </c>
      <c r="T113" s="5">
        <v>1</v>
      </c>
      <c r="U113" s="11">
        <f t="shared" si="16"/>
        <v>2.4813895781637717E-3</v>
      </c>
      <c r="V113" s="5">
        <v>1</v>
      </c>
      <c r="W113" s="11">
        <f t="shared" si="17"/>
        <v>6.2500000000000003E-3</v>
      </c>
      <c r="X113" s="5">
        <v>0</v>
      </c>
      <c r="Y113" s="11">
        <f t="shared" si="18"/>
        <v>0</v>
      </c>
      <c r="Z113" s="5">
        <v>0</v>
      </c>
      <c r="AA113" s="30">
        <f t="shared" si="19"/>
        <v>0</v>
      </c>
    </row>
    <row r="114" spans="1:27" ht="24">
      <c r="A114" s="6" t="s">
        <v>72</v>
      </c>
      <c r="B114" s="5">
        <v>2</v>
      </c>
      <c r="C114" s="43">
        <f t="shared" si="12"/>
        <v>1.224739742804654E-3</v>
      </c>
      <c r="D114" s="5">
        <v>2</v>
      </c>
      <c r="E114" s="11">
        <f t="shared" si="13"/>
        <v>4.1493775933609959E-3</v>
      </c>
      <c r="F114" s="5">
        <v>0</v>
      </c>
      <c r="G114" s="11">
        <f t="shared" si="14"/>
        <v>0</v>
      </c>
      <c r="H114" s="5">
        <v>0</v>
      </c>
      <c r="I114" s="30">
        <f t="shared" si="15"/>
        <v>0</v>
      </c>
      <c r="S114" s="6" t="s">
        <v>172</v>
      </c>
      <c r="T114" s="5">
        <v>1</v>
      </c>
      <c r="U114" s="11">
        <f t="shared" si="16"/>
        <v>2.4813895781637717E-3</v>
      </c>
      <c r="V114" s="5">
        <v>1</v>
      </c>
      <c r="W114" s="11">
        <f t="shared" si="17"/>
        <v>6.2500000000000003E-3</v>
      </c>
      <c r="X114" s="5">
        <v>0</v>
      </c>
      <c r="Y114" s="11">
        <f t="shared" si="18"/>
        <v>0</v>
      </c>
      <c r="Z114" s="5">
        <v>0</v>
      </c>
      <c r="AA114" s="30">
        <f t="shared" si="19"/>
        <v>0</v>
      </c>
    </row>
    <row r="115" spans="1:27">
      <c r="A115" s="6" t="s">
        <v>81</v>
      </c>
      <c r="B115" s="5">
        <v>2</v>
      </c>
      <c r="C115" s="43">
        <f t="shared" si="12"/>
        <v>1.224739742804654E-3</v>
      </c>
      <c r="D115" s="5">
        <v>0</v>
      </c>
      <c r="E115" s="11">
        <f t="shared" si="13"/>
        <v>0</v>
      </c>
      <c r="F115" s="5">
        <v>0</v>
      </c>
      <c r="G115" s="11">
        <f t="shared" si="14"/>
        <v>0</v>
      </c>
      <c r="H115" s="5">
        <v>2</v>
      </c>
      <c r="I115" s="30">
        <f t="shared" si="15"/>
        <v>2.5906735751295338E-3</v>
      </c>
      <c r="S115" s="6" t="s">
        <v>9</v>
      </c>
      <c r="T115" s="5">
        <v>1</v>
      </c>
      <c r="U115" s="11">
        <f t="shared" si="16"/>
        <v>2.4813895781637717E-3</v>
      </c>
      <c r="V115" s="5">
        <v>1</v>
      </c>
      <c r="W115" s="11">
        <f t="shared" si="17"/>
        <v>6.2500000000000003E-3</v>
      </c>
      <c r="X115" s="5">
        <v>0</v>
      </c>
      <c r="Y115" s="11">
        <f t="shared" si="18"/>
        <v>0</v>
      </c>
      <c r="Z115" s="5">
        <v>0</v>
      </c>
      <c r="AA115" s="30">
        <f t="shared" si="19"/>
        <v>0</v>
      </c>
    </row>
    <row r="116" spans="1:27" ht="24">
      <c r="A116" s="6" t="s">
        <v>82</v>
      </c>
      <c r="B116" s="5">
        <v>2</v>
      </c>
      <c r="C116" s="43">
        <f t="shared" si="12"/>
        <v>1.224739742804654E-3</v>
      </c>
      <c r="D116" s="5">
        <v>2</v>
      </c>
      <c r="E116" s="11">
        <f t="shared" si="13"/>
        <v>4.1493775933609959E-3</v>
      </c>
      <c r="F116" s="5">
        <v>0</v>
      </c>
      <c r="G116" s="11">
        <f t="shared" si="14"/>
        <v>0</v>
      </c>
      <c r="H116" s="5">
        <v>0</v>
      </c>
      <c r="I116" s="30">
        <f t="shared" si="15"/>
        <v>0</v>
      </c>
      <c r="S116" s="6" t="s">
        <v>187</v>
      </c>
      <c r="T116" s="5">
        <v>1</v>
      </c>
      <c r="U116" s="11">
        <f t="shared" si="16"/>
        <v>2.4813895781637717E-3</v>
      </c>
      <c r="V116" s="5">
        <v>0</v>
      </c>
      <c r="W116" s="11">
        <f t="shared" si="17"/>
        <v>0</v>
      </c>
      <c r="X116" s="5">
        <v>0</v>
      </c>
      <c r="Y116" s="11">
        <f t="shared" si="18"/>
        <v>0</v>
      </c>
      <c r="Z116" s="5">
        <v>1</v>
      </c>
      <c r="AA116" s="30">
        <f t="shared" si="19"/>
        <v>7.7519379844961239E-3</v>
      </c>
    </row>
    <row r="117" spans="1:27">
      <c r="A117" s="6" t="s">
        <v>86</v>
      </c>
      <c r="B117" s="5">
        <v>2</v>
      </c>
      <c r="C117" s="43">
        <f t="shared" si="12"/>
        <v>1.224739742804654E-3</v>
      </c>
      <c r="D117" s="5">
        <v>2</v>
      </c>
      <c r="E117" s="11">
        <f t="shared" si="13"/>
        <v>4.1493775933609959E-3</v>
      </c>
      <c r="F117" s="5">
        <v>0</v>
      </c>
      <c r="G117" s="11">
        <f t="shared" si="14"/>
        <v>0</v>
      </c>
      <c r="H117" s="5">
        <v>0</v>
      </c>
      <c r="I117" s="30">
        <f t="shared" si="15"/>
        <v>0</v>
      </c>
      <c r="S117" s="6" t="s">
        <v>10</v>
      </c>
      <c r="T117" s="5">
        <v>1</v>
      </c>
      <c r="U117" s="11">
        <f t="shared" si="16"/>
        <v>2.4813895781637717E-3</v>
      </c>
      <c r="V117" s="5">
        <v>1</v>
      </c>
      <c r="W117" s="11">
        <f t="shared" si="17"/>
        <v>6.2500000000000003E-3</v>
      </c>
      <c r="X117" s="5">
        <v>0</v>
      </c>
      <c r="Y117" s="11">
        <f t="shared" si="18"/>
        <v>0</v>
      </c>
      <c r="Z117" s="5">
        <v>0</v>
      </c>
      <c r="AA117" s="30">
        <f t="shared" si="19"/>
        <v>0</v>
      </c>
    </row>
    <row r="118" spans="1:27" ht="24">
      <c r="A118" s="6" t="s">
        <v>87</v>
      </c>
      <c r="B118" s="5">
        <v>2</v>
      </c>
      <c r="C118" s="43">
        <f t="shared" si="12"/>
        <v>1.224739742804654E-3</v>
      </c>
      <c r="D118" s="5">
        <v>0</v>
      </c>
      <c r="E118" s="11">
        <f t="shared" si="13"/>
        <v>0</v>
      </c>
      <c r="F118" s="5">
        <v>0</v>
      </c>
      <c r="G118" s="11">
        <f t="shared" si="14"/>
        <v>0</v>
      </c>
      <c r="H118" s="5">
        <v>2</v>
      </c>
      <c r="I118" s="30">
        <f t="shared" si="15"/>
        <v>2.5906735751295338E-3</v>
      </c>
      <c r="S118" s="6" t="s">
        <v>196</v>
      </c>
      <c r="T118" s="5">
        <v>1</v>
      </c>
      <c r="U118" s="11">
        <f t="shared" si="16"/>
        <v>2.4813895781637717E-3</v>
      </c>
      <c r="V118" s="5">
        <v>1</v>
      </c>
      <c r="W118" s="11">
        <f t="shared" si="17"/>
        <v>6.2500000000000003E-3</v>
      </c>
      <c r="X118" s="5">
        <v>0</v>
      </c>
      <c r="Y118" s="11">
        <f t="shared" si="18"/>
        <v>0</v>
      </c>
      <c r="Z118" s="5">
        <v>0</v>
      </c>
      <c r="AA118" s="30">
        <f t="shared" si="19"/>
        <v>0</v>
      </c>
    </row>
    <row r="119" spans="1:27">
      <c r="A119" s="6" t="s">
        <v>88</v>
      </c>
      <c r="B119" s="5">
        <v>2</v>
      </c>
      <c r="C119" s="43">
        <f t="shared" si="12"/>
        <v>1.224739742804654E-3</v>
      </c>
      <c r="D119" s="5">
        <v>2</v>
      </c>
      <c r="E119" s="11">
        <f t="shared" si="13"/>
        <v>4.1493775933609959E-3</v>
      </c>
      <c r="F119" s="5">
        <v>0</v>
      </c>
      <c r="G119" s="11">
        <f t="shared" si="14"/>
        <v>0</v>
      </c>
      <c r="H119" s="5">
        <v>0</v>
      </c>
      <c r="I119" s="30">
        <f t="shared" si="15"/>
        <v>0</v>
      </c>
      <c r="S119" s="6" t="s">
        <v>200</v>
      </c>
      <c r="T119" s="5">
        <v>1</v>
      </c>
      <c r="U119" s="11">
        <f t="shared" si="16"/>
        <v>2.4813895781637717E-3</v>
      </c>
      <c r="V119" s="5">
        <v>0</v>
      </c>
      <c r="W119" s="11">
        <f t="shared" si="17"/>
        <v>0</v>
      </c>
      <c r="X119" s="5">
        <v>1</v>
      </c>
      <c r="Y119" s="11">
        <f t="shared" si="18"/>
        <v>8.771929824561403E-3</v>
      </c>
      <c r="Z119" s="5">
        <v>0</v>
      </c>
      <c r="AA119" s="30">
        <f t="shared" si="19"/>
        <v>0</v>
      </c>
    </row>
    <row r="120" spans="1:27" ht="24">
      <c r="A120" s="6" t="s">
        <v>94</v>
      </c>
      <c r="B120" s="5">
        <v>2</v>
      </c>
      <c r="C120" s="43">
        <f t="shared" si="12"/>
        <v>1.224739742804654E-3</v>
      </c>
      <c r="D120" s="5">
        <v>0</v>
      </c>
      <c r="E120" s="11">
        <f t="shared" si="13"/>
        <v>0</v>
      </c>
      <c r="F120" s="5">
        <v>2</v>
      </c>
      <c r="G120" s="11">
        <f t="shared" si="14"/>
        <v>5.2770448548812663E-3</v>
      </c>
      <c r="H120" s="5">
        <v>0</v>
      </c>
      <c r="I120" s="30">
        <f t="shared" si="15"/>
        <v>0</v>
      </c>
      <c r="S120" s="6" t="s">
        <v>205</v>
      </c>
      <c r="T120" s="5">
        <v>1</v>
      </c>
      <c r="U120" s="11">
        <f t="shared" si="16"/>
        <v>2.4813895781637717E-3</v>
      </c>
      <c r="V120" s="5">
        <v>1</v>
      </c>
      <c r="W120" s="11">
        <f t="shared" si="17"/>
        <v>6.2500000000000003E-3</v>
      </c>
      <c r="X120" s="5">
        <v>0</v>
      </c>
      <c r="Y120" s="11">
        <f t="shared" si="18"/>
        <v>0</v>
      </c>
      <c r="Z120" s="5">
        <v>0</v>
      </c>
      <c r="AA120" s="30">
        <f t="shared" si="19"/>
        <v>0</v>
      </c>
    </row>
    <row r="121" spans="1:27">
      <c r="A121" s="6" t="s">
        <v>303</v>
      </c>
      <c r="B121" s="5">
        <v>2</v>
      </c>
      <c r="C121" s="43">
        <f t="shared" si="12"/>
        <v>1.224739742804654E-3</v>
      </c>
      <c r="D121" s="5">
        <v>0</v>
      </c>
      <c r="E121" s="11">
        <f t="shared" si="13"/>
        <v>0</v>
      </c>
      <c r="F121" s="5">
        <v>0</v>
      </c>
      <c r="G121" s="11">
        <f t="shared" si="14"/>
        <v>0</v>
      </c>
      <c r="H121" s="5">
        <v>2</v>
      </c>
      <c r="I121" s="30">
        <f t="shared" si="15"/>
        <v>2.5906735751295338E-3</v>
      </c>
      <c r="S121" s="6" t="s">
        <v>206</v>
      </c>
      <c r="T121" s="5">
        <v>1</v>
      </c>
      <c r="U121" s="11">
        <f t="shared" si="16"/>
        <v>2.4813895781637717E-3</v>
      </c>
      <c r="V121" s="5">
        <v>0</v>
      </c>
      <c r="W121" s="11">
        <f t="shared" si="17"/>
        <v>0</v>
      </c>
      <c r="X121" s="5">
        <v>0</v>
      </c>
      <c r="Y121" s="11">
        <f t="shared" si="18"/>
        <v>0</v>
      </c>
      <c r="Z121" s="5">
        <v>1</v>
      </c>
      <c r="AA121" s="30">
        <f t="shared" si="19"/>
        <v>7.7519379844961239E-3</v>
      </c>
    </row>
    <row r="122" spans="1:27" ht="24">
      <c r="A122" s="6" t="s">
        <v>95</v>
      </c>
      <c r="B122" s="5">
        <v>2</v>
      </c>
      <c r="C122" s="43">
        <f t="shared" si="12"/>
        <v>1.224739742804654E-3</v>
      </c>
      <c r="D122" s="5">
        <v>0</v>
      </c>
      <c r="E122" s="11">
        <f t="shared" si="13"/>
        <v>0</v>
      </c>
      <c r="F122" s="5">
        <v>2</v>
      </c>
      <c r="G122" s="11">
        <f t="shared" si="14"/>
        <v>5.2770448548812663E-3</v>
      </c>
      <c r="H122" s="5">
        <v>0</v>
      </c>
      <c r="I122" s="30">
        <f t="shared" si="15"/>
        <v>0</v>
      </c>
      <c r="S122" s="6" t="s">
        <v>211</v>
      </c>
      <c r="T122" s="5">
        <v>1</v>
      </c>
      <c r="U122" s="11">
        <f t="shared" si="16"/>
        <v>2.4813895781637717E-3</v>
      </c>
      <c r="V122" s="5">
        <v>0</v>
      </c>
      <c r="W122" s="11">
        <f t="shared" si="17"/>
        <v>0</v>
      </c>
      <c r="X122" s="5">
        <v>0</v>
      </c>
      <c r="Y122" s="11">
        <f t="shared" si="18"/>
        <v>0</v>
      </c>
      <c r="Z122" s="5">
        <v>1</v>
      </c>
      <c r="AA122" s="30">
        <f t="shared" si="19"/>
        <v>7.7519379844961239E-3</v>
      </c>
    </row>
    <row r="123" spans="1:27">
      <c r="A123" s="6" t="s">
        <v>97</v>
      </c>
      <c r="B123" s="5">
        <v>2</v>
      </c>
      <c r="C123" s="43">
        <f t="shared" si="12"/>
        <v>1.224739742804654E-3</v>
      </c>
      <c r="D123" s="5">
        <v>2</v>
      </c>
      <c r="E123" s="11">
        <f t="shared" si="13"/>
        <v>4.1493775933609959E-3</v>
      </c>
      <c r="F123" s="5">
        <v>0</v>
      </c>
      <c r="G123" s="11">
        <f t="shared" si="14"/>
        <v>0</v>
      </c>
      <c r="H123" s="5">
        <v>0</v>
      </c>
      <c r="I123" s="30">
        <f t="shared" si="15"/>
        <v>0</v>
      </c>
      <c r="S123" s="6" t="s">
        <v>212</v>
      </c>
      <c r="T123" s="5">
        <v>1</v>
      </c>
      <c r="U123" s="11">
        <f t="shared" si="16"/>
        <v>2.4813895781637717E-3</v>
      </c>
      <c r="V123" s="5">
        <v>0</v>
      </c>
      <c r="W123" s="11">
        <f t="shared" si="17"/>
        <v>0</v>
      </c>
      <c r="X123" s="5">
        <v>1</v>
      </c>
      <c r="Y123" s="11">
        <f t="shared" si="18"/>
        <v>8.771929824561403E-3</v>
      </c>
      <c r="Z123" s="5">
        <v>0</v>
      </c>
      <c r="AA123" s="30">
        <f t="shared" si="19"/>
        <v>0</v>
      </c>
    </row>
    <row r="124" spans="1:27">
      <c r="A124" s="6" t="s">
        <v>98</v>
      </c>
      <c r="B124" s="5">
        <v>2</v>
      </c>
      <c r="C124" s="43">
        <f t="shared" si="12"/>
        <v>1.224739742804654E-3</v>
      </c>
      <c r="D124" s="5">
        <v>2</v>
      </c>
      <c r="E124" s="11">
        <f t="shared" si="13"/>
        <v>4.1493775933609959E-3</v>
      </c>
      <c r="F124" s="5">
        <v>0</v>
      </c>
      <c r="G124" s="11">
        <f t="shared" si="14"/>
        <v>0</v>
      </c>
      <c r="H124" s="5">
        <v>0</v>
      </c>
      <c r="I124" s="30">
        <f t="shared" si="15"/>
        <v>0</v>
      </c>
      <c r="S124" s="6" t="s">
        <v>21</v>
      </c>
      <c r="T124" s="5">
        <v>1</v>
      </c>
      <c r="U124" s="11">
        <f t="shared" si="16"/>
        <v>2.4813895781637717E-3</v>
      </c>
      <c r="V124" s="5">
        <v>1</v>
      </c>
      <c r="W124" s="11">
        <f t="shared" si="17"/>
        <v>6.2500000000000003E-3</v>
      </c>
      <c r="X124" s="5">
        <v>0</v>
      </c>
      <c r="Y124" s="11">
        <f t="shared" si="18"/>
        <v>0</v>
      </c>
      <c r="Z124" s="5">
        <v>0</v>
      </c>
      <c r="AA124" s="30">
        <f t="shared" si="19"/>
        <v>0</v>
      </c>
    </row>
    <row r="125" spans="1:27">
      <c r="A125" s="6" t="s">
        <v>99</v>
      </c>
      <c r="B125" s="5">
        <v>2</v>
      </c>
      <c r="C125" s="43">
        <f t="shared" si="12"/>
        <v>1.224739742804654E-3</v>
      </c>
      <c r="D125" s="5">
        <v>2</v>
      </c>
      <c r="E125" s="11">
        <f t="shared" si="13"/>
        <v>4.1493775933609959E-3</v>
      </c>
      <c r="F125" s="5">
        <v>0</v>
      </c>
      <c r="G125" s="11">
        <f t="shared" si="14"/>
        <v>0</v>
      </c>
      <c r="H125" s="5">
        <v>0</v>
      </c>
      <c r="I125" s="30">
        <f t="shared" si="15"/>
        <v>0</v>
      </c>
      <c r="S125" s="6" t="s">
        <v>226</v>
      </c>
      <c r="T125" s="5">
        <v>1</v>
      </c>
      <c r="U125" s="11">
        <f t="shared" si="16"/>
        <v>2.4813895781637717E-3</v>
      </c>
      <c r="V125" s="5">
        <v>0</v>
      </c>
      <c r="W125" s="11">
        <f t="shared" si="17"/>
        <v>0</v>
      </c>
      <c r="X125" s="5">
        <v>0</v>
      </c>
      <c r="Y125" s="11">
        <f t="shared" si="18"/>
        <v>0</v>
      </c>
      <c r="Z125" s="5">
        <v>1</v>
      </c>
      <c r="AA125" s="30">
        <f t="shared" si="19"/>
        <v>7.7519379844961239E-3</v>
      </c>
    </row>
    <row r="126" spans="1:27">
      <c r="A126" s="6" t="s">
        <v>100</v>
      </c>
      <c r="B126" s="5">
        <v>2</v>
      </c>
      <c r="C126" s="43">
        <f t="shared" si="12"/>
        <v>1.224739742804654E-3</v>
      </c>
      <c r="D126" s="5">
        <v>0</v>
      </c>
      <c r="E126" s="11">
        <f t="shared" si="13"/>
        <v>0</v>
      </c>
      <c r="F126" s="5">
        <v>0</v>
      </c>
      <c r="G126" s="11">
        <f t="shared" si="14"/>
        <v>0</v>
      </c>
      <c r="H126" s="5">
        <v>2</v>
      </c>
      <c r="I126" s="30">
        <f t="shared" si="15"/>
        <v>2.5906735751295338E-3</v>
      </c>
      <c r="S126" s="6" t="s">
        <v>228</v>
      </c>
      <c r="T126" s="5">
        <v>1</v>
      </c>
      <c r="U126" s="11">
        <f t="shared" si="16"/>
        <v>2.4813895781637717E-3</v>
      </c>
      <c r="V126" s="5">
        <v>0</v>
      </c>
      <c r="W126" s="11">
        <f t="shared" si="17"/>
        <v>0</v>
      </c>
      <c r="X126" s="5">
        <v>1</v>
      </c>
      <c r="Y126" s="11">
        <f t="shared" si="18"/>
        <v>8.771929824561403E-3</v>
      </c>
      <c r="Z126" s="5">
        <v>0</v>
      </c>
      <c r="AA126" s="30">
        <f t="shared" si="19"/>
        <v>0</v>
      </c>
    </row>
    <row r="127" spans="1:27" ht="24">
      <c r="A127" s="6" t="s">
        <v>103</v>
      </c>
      <c r="B127" s="5">
        <v>2</v>
      </c>
      <c r="C127" s="43">
        <f t="shared" si="12"/>
        <v>1.224739742804654E-3</v>
      </c>
      <c r="D127" s="5">
        <v>0</v>
      </c>
      <c r="E127" s="11">
        <f t="shared" si="13"/>
        <v>0</v>
      </c>
      <c r="F127" s="5">
        <v>0</v>
      </c>
      <c r="G127" s="11">
        <f t="shared" si="14"/>
        <v>0</v>
      </c>
      <c r="H127" s="5">
        <v>2</v>
      </c>
      <c r="I127" s="30">
        <f t="shared" si="15"/>
        <v>2.5906735751295338E-3</v>
      </c>
      <c r="S127" s="6" t="s">
        <v>229</v>
      </c>
      <c r="T127" s="5">
        <v>1</v>
      </c>
      <c r="U127" s="11">
        <f t="shared" si="16"/>
        <v>2.4813895781637717E-3</v>
      </c>
      <c r="V127" s="5">
        <v>1</v>
      </c>
      <c r="W127" s="11">
        <f t="shared" si="17"/>
        <v>6.2500000000000003E-3</v>
      </c>
      <c r="X127" s="5">
        <v>0</v>
      </c>
      <c r="Y127" s="11">
        <f t="shared" si="18"/>
        <v>0</v>
      </c>
      <c r="Z127" s="5">
        <v>0</v>
      </c>
      <c r="AA127" s="30">
        <f t="shared" si="19"/>
        <v>0</v>
      </c>
    </row>
    <row r="128" spans="1:27">
      <c r="A128" s="6" t="s">
        <v>105</v>
      </c>
      <c r="B128" s="5">
        <v>2</v>
      </c>
      <c r="C128" s="43">
        <f t="shared" si="12"/>
        <v>1.224739742804654E-3</v>
      </c>
      <c r="D128" s="5">
        <v>0</v>
      </c>
      <c r="E128" s="11">
        <f t="shared" si="13"/>
        <v>0</v>
      </c>
      <c r="F128" s="5">
        <v>2</v>
      </c>
      <c r="G128" s="11">
        <f t="shared" si="14"/>
        <v>5.2770448548812663E-3</v>
      </c>
      <c r="H128" s="5">
        <v>0</v>
      </c>
      <c r="I128" s="30">
        <f t="shared" si="15"/>
        <v>0</v>
      </c>
      <c r="S128" s="6" t="s">
        <v>230</v>
      </c>
      <c r="T128" s="5">
        <v>1</v>
      </c>
      <c r="U128" s="11">
        <f t="shared" si="16"/>
        <v>2.4813895781637717E-3</v>
      </c>
      <c r="V128" s="5">
        <v>1</v>
      </c>
      <c r="W128" s="11">
        <f t="shared" si="17"/>
        <v>6.2500000000000003E-3</v>
      </c>
      <c r="X128" s="5">
        <v>0</v>
      </c>
      <c r="Y128" s="11">
        <f t="shared" si="18"/>
        <v>0</v>
      </c>
      <c r="Z128" s="5">
        <v>0</v>
      </c>
      <c r="AA128" s="30">
        <f t="shared" si="19"/>
        <v>0</v>
      </c>
    </row>
    <row r="129" spans="1:27">
      <c r="A129" s="6" t="s">
        <v>39</v>
      </c>
      <c r="B129" s="5">
        <v>2</v>
      </c>
      <c r="C129" s="43">
        <f t="shared" si="12"/>
        <v>1.224739742804654E-3</v>
      </c>
      <c r="D129" s="5">
        <v>0</v>
      </c>
      <c r="E129" s="11">
        <f t="shared" si="13"/>
        <v>0</v>
      </c>
      <c r="F129" s="5">
        <v>2</v>
      </c>
      <c r="G129" s="11">
        <f t="shared" si="14"/>
        <v>5.2770448548812663E-3</v>
      </c>
      <c r="H129" s="5">
        <v>0</v>
      </c>
      <c r="I129" s="30">
        <f t="shared" si="15"/>
        <v>0</v>
      </c>
      <c r="S129" s="6" t="s">
        <v>231</v>
      </c>
      <c r="T129" s="5">
        <v>1</v>
      </c>
      <c r="U129" s="11">
        <f t="shared" si="16"/>
        <v>2.4813895781637717E-3</v>
      </c>
      <c r="V129" s="5">
        <v>0</v>
      </c>
      <c r="W129" s="11">
        <f t="shared" si="17"/>
        <v>0</v>
      </c>
      <c r="X129" s="5">
        <v>0</v>
      </c>
      <c r="Y129" s="11">
        <f t="shared" si="18"/>
        <v>0</v>
      </c>
      <c r="Z129" s="5">
        <v>1</v>
      </c>
      <c r="AA129" s="30">
        <f t="shared" si="19"/>
        <v>7.7519379844961239E-3</v>
      </c>
    </row>
    <row r="130" spans="1:27" ht="24">
      <c r="A130" s="6" t="s">
        <v>111</v>
      </c>
      <c r="B130" s="5">
        <v>2</v>
      </c>
      <c r="C130" s="43">
        <f t="shared" si="12"/>
        <v>1.224739742804654E-3</v>
      </c>
      <c r="D130" s="5">
        <v>2</v>
      </c>
      <c r="E130" s="11">
        <f t="shared" si="13"/>
        <v>4.1493775933609959E-3</v>
      </c>
      <c r="F130" s="5">
        <v>0</v>
      </c>
      <c r="G130" s="11">
        <f t="shared" si="14"/>
        <v>0</v>
      </c>
      <c r="H130" s="5">
        <v>0</v>
      </c>
      <c r="I130" s="30">
        <f t="shared" si="15"/>
        <v>0</v>
      </c>
      <c r="S130" s="6" t="s">
        <v>242</v>
      </c>
      <c r="T130" s="5">
        <v>1</v>
      </c>
      <c r="U130" s="11">
        <f t="shared" si="16"/>
        <v>2.4813895781637717E-3</v>
      </c>
      <c r="V130" s="5">
        <v>0</v>
      </c>
      <c r="W130" s="11">
        <f t="shared" si="17"/>
        <v>0</v>
      </c>
      <c r="X130" s="5">
        <v>1</v>
      </c>
      <c r="Y130" s="11">
        <f t="shared" si="18"/>
        <v>8.771929824561403E-3</v>
      </c>
      <c r="Z130" s="5">
        <v>0</v>
      </c>
      <c r="AA130" s="30">
        <f t="shared" si="19"/>
        <v>0</v>
      </c>
    </row>
    <row r="131" spans="1:27">
      <c r="A131" s="6" t="s">
        <v>116</v>
      </c>
      <c r="B131" s="5">
        <v>2</v>
      </c>
      <c r="C131" s="43">
        <f t="shared" si="12"/>
        <v>1.224739742804654E-3</v>
      </c>
      <c r="D131" s="5">
        <v>0</v>
      </c>
      <c r="E131" s="11">
        <f t="shared" si="13"/>
        <v>0</v>
      </c>
      <c r="F131" s="5">
        <v>0</v>
      </c>
      <c r="G131" s="11">
        <f t="shared" si="14"/>
        <v>0</v>
      </c>
      <c r="H131" s="5">
        <v>2</v>
      </c>
      <c r="I131" s="30">
        <f t="shared" si="15"/>
        <v>2.5906735751295338E-3</v>
      </c>
      <c r="S131" s="6" t="s">
        <v>243</v>
      </c>
      <c r="T131" s="5">
        <v>1</v>
      </c>
      <c r="U131" s="11">
        <f t="shared" si="16"/>
        <v>2.4813895781637717E-3</v>
      </c>
      <c r="V131" s="5">
        <v>0</v>
      </c>
      <c r="W131" s="11">
        <f t="shared" si="17"/>
        <v>0</v>
      </c>
      <c r="X131" s="5">
        <v>0</v>
      </c>
      <c r="Y131" s="11">
        <f t="shared" si="18"/>
        <v>0</v>
      </c>
      <c r="Z131" s="5">
        <v>1</v>
      </c>
      <c r="AA131" s="30">
        <f t="shared" si="19"/>
        <v>7.7519379844961239E-3</v>
      </c>
    </row>
    <row r="132" spans="1:27">
      <c r="A132" s="6" t="s">
        <v>125</v>
      </c>
      <c r="B132" s="5">
        <v>2</v>
      </c>
      <c r="C132" s="43">
        <f t="shared" si="12"/>
        <v>1.224739742804654E-3</v>
      </c>
      <c r="D132" s="5">
        <v>0</v>
      </c>
      <c r="E132" s="11">
        <f t="shared" si="13"/>
        <v>0</v>
      </c>
      <c r="F132" s="5">
        <v>2</v>
      </c>
      <c r="G132" s="11">
        <f t="shared" si="14"/>
        <v>5.2770448548812663E-3</v>
      </c>
      <c r="H132" s="5">
        <v>0</v>
      </c>
      <c r="I132" s="30">
        <f t="shared" si="15"/>
        <v>0</v>
      </c>
      <c r="S132" s="6" t="s">
        <v>245</v>
      </c>
      <c r="T132" s="5">
        <v>1</v>
      </c>
      <c r="U132" s="11">
        <f t="shared" si="16"/>
        <v>2.4813895781637717E-3</v>
      </c>
      <c r="V132" s="5">
        <v>1</v>
      </c>
      <c r="W132" s="11">
        <f t="shared" si="17"/>
        <v>6.2500000000000003E-3</v>
      </c>
      <c r="X132" s="5">
        <v>0</v>
      </c>
      <c r="Y132" s="11">
        <f t="shared" si="18"/>
        <v>0</v>
      </c>
      <c r="Z132" s="5">
        <v>0</v>
      </c>
      <c r="AA132" s="30">
        <f t="shared" si="19"/>
        <v>0</v>
      </c>
    </row>
    <row r="133" spans="1:27" ht="18.75" customHeight="1">
      <c r="A133" s="6" t="s">
        <v>129</v>
      </c>
      <c r="B133" s="5">
        <v>2</v>
      </c>
      <c r="C133" s="43">
        <f t="shared" si="12"/>
        <v>1.224739742804654E-3</v>
      </c>
      <c r="D133" s="5">
        <v>2</v>
      </c>
      <c r="E133" s="11">
        <f t="shared" si="13"/>
        <v>4.1493775933609959E-3</v>
      </c>
      <c r="F133" s="5">
        <v>0</v>
      </c>
      <c r="G133" s="11">
        <f t="shared" si="14"/>
        <v>0</v>
      </c>
      <c r="H133" s="5">
        <v>0</v>
      </c>
      <c r="I133" s="30">
        <f t="shared" si="15"/>
        <v>0</v>
      </c>
      <c r="S133" s="6" t="s">
        <v>255</v>
      </c>
      <c r="T133" s="5">
        <v>1</v>
      </c>
      <c r="U133" s="11">
        <f t="shared" si="16"/>
        <v>2.4813895781637717E-3</v>
      </c>
      <c r="V133" s="5">
        <v>0</v>
      </c>
      <c r="W133" s="11">
        <f t="shared" si="17"/>
        <v>0</v>
      </c>
      <c r="X133" s="5">
        <v>0</v>
      </c>
      <c r="Y133" s="11">
        <f t="shared" si="18"/>
        <v>0</v>
      </c>
      <c r="Z133" s="5">
        <v>1</v>
      </c>
      <c r="AA133" s="30">
        <f t="shared" si="19"/>
        <v>7.7519379844961239E-3</v>
      </c>
    </row>
    <row r="134" spans="1:27" ht="24">
      <c r="A134" s="6" t="s">
        <v>130</v>
      </c>
      <c r="B134" s="5">
        <v>2</v>
      </c>
      <c r="C134" s="43">
        <f t="shared" si="12"/>
        <v>1.224739742804654E-3</v>
      </c>
      <c r="D134" s="5">
        <v>2</v>
      </c>
      <c r="E134" s="11">
        <f t="shared" si="13"/>
        <v>4.1493775933609959E-3</v>
      </c>
      <c r="F134" s="5">
        <v>0</v>
      </c>
      <c r="G134" s="11">
        <f t="shared" si="14"/>
        <v>0</v>
      </c>
      <c r="H134" s="5">
        <v>0</v>
      </c>
      <c r="I134" s="30">
        <f t="shared" si="15"/>
        <v>0</v>
      </c>
      <c r="S134" s="6" t="s">
        <v>256</v>
      </c>
      <c r="T134" s="5">
        <v>1</v>
      </c>
      <c r="U134" s="11">
        <f t="shared" si="16"/>
        <v>2.4813895781637717E-3</v>
      </c>
      <c r="V134" s="5">
        <v>1</v>
      </c>
      <c r="W134" s="11">
        <f t="shared" si="17"/>
        <v>6.2500000000000003E-3</v>
      </c>
      <c r="X134" s="5">
        <v>0</v>
      </c>
      <c r="Y134" s="11">
        <f t="shared" si="18"/>
        <v>0</v>
      </c>
      <c r="Z134" s="5">
        <v>0</v>
      </c>
      <c r="AA134" s="30">
        <f t="shared" si="19"/>
        <v>0</v>
      </c>
    </row>
    <row r="135" spans="1:27" ht="24.75" thickBot="1">
      <c r="A135" s="6" t="s">
        <v>41</v>
      </c>
      <c r="B135" s="5">
        <v>2</v>
      </c>
      <c r="C135" s="43">
        <f t="shared" ref="C135:C198" si="20">B135/$B$278</f>
        <v>1.224739742804654E-3</v>
      </c>
      <c r="D135" s="5">
        <v>0</v>
      </c>
      <c r="E135" s="11">
        <f t="shared" ref="E135:E198" si="21">D135/$D$278</f>
        <v>0</v>
      </c>
      <c r="F135" s="5">
        <v>0</v>
      </c>
      <c r="G135" s="11">
        <f t="shared" ref="G135:G198" si="22">F135/$F$278</f>
        <v>0</v>
      </c>
      <c r="H135" s="5">
        <v>2</v>
      </c>
      <c r="I135" s="30">
        <f t="shared" ref="I135:I198" si="23">H135/$H$278</f>
        <v>2.5906735751295338E-3</v>
      </c>
      <c r="S135" s="33" t="s">
        <v>259</v>
      </c>
      <c r="T135" s="34">
        <v>1</v>
      </c>
      <c r="U135" s="36">
        <f t="shared" ref="U135:U136" si="24">T135/$T$136</f>
        <v>2.4813895781637717E-3</v>
      </c>
      <c r="V135" s="34">
        <v>1</v>
      </c>
      <c r="W135" s="36">
        <f t="shared" ref="W135:W136" si="25">V135/$V$136</f>
        <v>6.2500000000000003E-3</v>
      </c>
      <c r="X135" s="34">
        <v>0</v>
      </c>
      <c r="Y135" s="36">
        <f t="shared" ref="Y135:Y136" si="26">X135/$X$136</f>
        <v>0</v>
      </c>
      <c r="Z135" s="34">
        <v>0</v>
      </c>
      <c r="AA135" s="37">
        <f t="shared" ref="AA135:AA136" si="27">Z135/$Z$136</f>
        <v>0</v>
      </c>
    </row>
    <row r="136" spans="1:27" ht="15.75" thickBot="1">
      <c r="A136" s="6" t="s">
        <v>134</v>
      </c>
      <c r="B136" s="5">
        <v>2</v>
      </c>
      <c r="C136" s="43">
        <f t="shared" si="20"/>
        <v>1.224739742804654E-3</v>
      </c>
      <c r="D136" s="5">
        <v>0</v>
      </c>
      <c r="E136" s="11">
        <f t="shared" si="21"/>
        <v>0</v>
      </c>
      <c r="F136" s="5">
        <v>0</v>
      </c>
      <c r="G136" s="11">
        <f t="shared" si="22"/>
        <v>0</v>
      </c>
      <c r="H136" s="5">
        <v>2</v>
      </c>
      <c r="I136" s="30">
        <f t="shared" si="23"/>
        <v>2.5906735751295338E-3</v>
      </c>
      <c r="S136" s="49" t="s">
        <v>52</v>
      </c>
      <c r="T136" s="46">
        <v>403</v>
      </c>
      <c r="U136" s="48">
        <f t="shared" si="24"/>
        <v>1</v>
      </c>
      <c r="V136" s="46">
        <v>160</v>
      </c>
      <c r="W136" s="48">
        <f t="shared" si="25"/>
        <v>1</v>
      </c>
      <c r="X136" s="46">
        <v>114</v>
      </c>
      <c r="Y136" s="48">
        <f t="shared" si="26"/>
        <v>1</v>
      </c>
      <c r="Z136" s="46">
        <v>129</v>
      </c>
      <c r="AA136" s="44">
        <f t="shared" si="27"/>
        <v>1</v>
      </c>
    </row>
    <row r="137" spans="1:27">
      <c r="A137" s="6" t="s">
        <v>43</v>
      </c>
      <c r="B137" s="5">
        <v>2</v>
      </c>
      <c r="C137" s="43">
        <f t="shared" si="20"/>
        <v>1.224739742804654E-3</v>
      </c>
      <c r="D137" s="5">
        <v>2</v>
      </c>
      <c r="E137" s="11">
        <f t="shared" si="21"/>
        <v>4.1493775933609959E-3</v>
      </c>
      <c r="F137" s="5">
        <v>0</v>
      </c>
      <c r="G137" s="11">
        <f t="shared" si="22"/>
        <v>0</v>
      </c>
      <c r="H137" s="5">
        <v>0</v>
      </c>
      <c r="I137" s="30">
        <f t="shared" si="23"/>
        <v>0</v>
      </c>
    </row>
    <row r="138" spans="1:27">
      <c r="A138" s="6" t="s">
        <v>137</v>
      </c>
      <c r="B138" s="5">
        <v>2</v>
      </c>
      <c r="C138" s="43">
        <f t="shared" si="20"/>
        <v>1.224739742804654E-3</v>
      </c>
      <c r="D138" s="5">
        <v>2</v>
      </c>
      <c r="E138" s="11">
        <f t="shared" si="21"/>
        <v>4.1493775933609959E-3</v>
      </c>
      <c r="F138" s="5">
        <v>0</v>
      </c>
      <c r="G138" s="11">
        <f t="shared" si="22"/>
        <v>0</v>
      </c>
      <c r="H138" s="5">
        <v>0</v>
      </c>
      <c r="I138" s="30">
        <f t="shared" si="23"/>
        <v>0</v>
      </c>
    </row>
    <row r="139" spans="1:27">
      <c r="A139" s="6" t="s">
        <v>140</v>
      </c>
      <c r="B139" s="5">
        <v>2</v>
      </c>
      <c r="C139" s="43">
        <f t="shared" si="20"/>
        <v>1.224739742804654E-3</v>
      </c>
      <c r="D139" s="5">
        <v>0</v>
      </c>
      <c r="E139" s="11">
        <f t="shared" si="21"/>
        <v>0</v>
      </c>
      <c r="F139" s="5">
        <v>2</v>
      </c>
      <c r="G139" s="11">
        <f t="shared" si="22"/>
        <v>5.2770448548812663E-3</v>
      </c>
      <c r="H139" s="5">
        <v>0</v>
      </c>
      <c r="I139" s="30">
        <f t="shared" si="23"/>
        <v>0</v>
      </c>
    </row>
    <row r="140" spans="1:27">
      <c r="A140" s="6" t="s">
        <v>141</v>
      </c>
      <c r="B140" s="5">
        <v>2</v>
      </c>
      <c r="C140" s="43">
        <f t="shared" si="20"/>
        <v>1.224739742804654E-3</v>
      </c>
      <c r="D140" s="5">
        <v>0</v>
      </c>
      <c r="E140" s="11">
        <f t="shared" si="21"/>
        <v>0</v>
      </c>
      <c r="F140" s="5">
        <v>0</v>
      </c>
      <c r="G140" s="11">
        <f t="shared" si="22"/>
        <v>0</v>
      </c>
      <c r="H140" s="5">
        <v>2</v>
      </c>
      <c r="I140" s="30">
        <f t="shared" si="23"/>
        <v>2.5906735751295338E-3</v>
      </c>
    </row>
    <row r="141" spans="1:27">
      <c r="A141" s="6" t="s">
        <v>146</v>
      </c>
      <c r="B141" s="5">
        <v>2</v>
      </c>
      <c r="C141" s="43">
        <f t="shared" si="20"/>
        <v>1.224739742804654E-3</v>
      </c>
      <c r="D141" s="5">
        <v>2</v>
      </c>
      <c r="E141" s="11">
        <f t="shared" si="21"/>
        <v>4.1493775933609959E-3</v>
      </c>
      <c r="F141" s="5">
        <v>0</v>
      </c>
      <c r="G141" s="11">
        <f t="shared" si="22"/>
        <v>0</v>
      </c>
      <c r="H141" s="5">
        <v>0</v>
      </c>
      <c r="I141" s="30">
        <f t="shared" si="23"/>
        <v>0</v>
      </c>
    </row>
    <row r="142" spans="1:27">
      <c r="A142" s="6" t="s">
        <v>147</v>
      </c>
      <c r="B142" s="5">
        <v>2</v>
      </c>
      <c r="C142" s="43">
        <f t="shared" si="20"/>
        <v>1.224739742804654E-3</v>
      </c>
      <c r="D142" s="5">
        <v>2</v>
      </c>
      <c r="E142" s="11">
        <f t="shared" si="21"/>
        <v>4.1493775933609959E-3</v>
      </c>
      <c r="F142" s="5">
        <v>0</v>
      </c>
      <c r="G142" s="11">
        <f t="shared" si="22"/>
        <v>0</v>
      </c>
      <c r="H142" s="5">
        <v>0</v>
      </c>
      <c r="I142" s="30">
        <f t="shared" si="23"/>
        <v>0</v>
      </c>
    </row>
    <row r="143" spans="1:27">
      <c r="A143" s="6" t="s">
        <v>28</v>
      </c>
      <c r="B143" s="5">
        <v>2</v>
      </c>
      <c r="C143" s="43">
        <f t="shared" si="20"/>
        <v>1.224739742804654E-3</v>
      </c>
      <c r="D143" s="5">
        <v>0</v>
      </c>
      <c r="E143" s="11">
        <f t="shared" si="21"/>
        <v>0</v>
      </c>
      <c r="F143" s="5">
        <v>0</v>
      </c>
      <c r="G143" s="11">
        <f t="shared" si="22"/>
        <v>0</v>
      </c>
      <c r="H143" s="5">
        <v>2</v>
      </c>
      <c r="I143" s="30">
        <f t="shared" si="23"/>
        <v>2.5906735751295338E-3</v>
      </c>
    </row>
    <row r="144" spans="1:27">
      <c r="A144" s="6" t="s">
        <v>158</v>
      </c>
      <c r="B144" s="5">
        <v>2</v>
      </c>
      <c r="C144" s="43">
        <f t="shared" si="20"/>
        <v>1.224739742804654E-3</v>
      </c>
      <c r="D144" s="5">
        <v>2</v>
      </c>
      <c r="E144" s="11">
        <f t="shared" si="21"/>
        <v>4.1493775933609959E-3</v>
      </c>
      <c r="F144" s="5">
        <v>0</v>
      </c>
      <c r="G144" s="11">
        <f t="shared" si="22"/>
        <v>0</v>
      </c>
      <c r="H144" s="5">
        <v>0</v>
      </c>
      <c r="I144" s="30">
        <f t="shared" si="23"/>
        <v>0</v>
      </c>
    </row>
    <row r="145" spans="1:9">
      <c r="A145" s="6" t="s">
        <v>159</v>
      </c>
      <c r="B145" s="5">
        <v>2</v>
      </c>
      <c r="C145" s="43">
        <f t="shared" si="20"/>
        <v>1.224739742804654E-3</v>
      </c>
      <c r="D145" s="5">
        <v>2</v>
      </c>
      <c r="E145" s="11">
        <f t="shared" si="21"/>
        <v>4.1493775933609959E-3</v>
      </c>
      <c r="F145" s="5">
        <v>0</v>
      </c>
      <c r="G145" s="11">
        <f t="shared" si="22"/>
        <v>0</v>
      </c>
      <c r="H145" s="5">
        <v>0</v>
      </c>
      <c r="I145" s="30">
        <f t="shared" si="23"/>
        <v>0</v>
      </c>
    </row>
    <row r="146" spans="1:9">
      <c r="A146" s="6" t="s">
        <v>160</v>
      </c>
      <c r="B146" s="5">
        <v>2</v>
      </c>
      <c r="C146" s="43">
        <f t="shared" si="20"/>
        <v>1.224739742804654E-3</v>
      </c>
      <c r="D146" s="5">
        <v>2</v>
      </c>
      <c r="E146" s="11">
        <f t="shared" si="21"/>
        <v>4.1493775933609959E-3</v>
      </c>
      <c r="F146" s="5">
        <v>0</v>
      </c>
      <c r="G146" s="11">
        <f t="shared" si="22"/>
        <v>0</v>
      </c>
      <c r="H146" s="5">
        <v>0</v>
      </c>
      <c r="I146" s="30">
        <f t="shared" si="23"/>
        <v>0</v>
      </c>
    </row>
    <row r="147" spans="1:9">
      <c r="A147" s="6" t="s">
        <v>163</v>
      </c>
      <c r="B147" s="5">
        <v>2</v>
      </c>
      <c r="C147" s="43">
        <f t="shared" si="20"/>
        <v>1.224739742804654E-3</v>
      </c>
      <c r="D147" s="5">
        <v>2</v>
      </c>
      <c r="E147" s="11">
        <f t="shared" si="21"/>
        <v>4.1493775933609959E-3</v>
      </c>
      <c r="F147" s="5">
        <v>0</v>
      </c>
      <c r="G147" s="11">
        <f t="shared" si="22"/>
        <v>0</v>
      </c>
      <c r="H147" s="5">
        <v>0</v>
      </c>
      <c r="I147" s="30">
        <f t="shared" si="23"/>
        <v>0</v>
      </c>
    </row>
    <row r="148" spans="1:9">
      <c r="A148" s="6" t="s">
        <v>168</v>
      </c>
      <c r="B148" s="5">
        <v>2</v>
      </c>
      <c r="C148" s="43">
        <f t="shared" si="20"/>
        <v>1.224739742804654E-3</v>
      </c>
      <c r="D148" s="5">
        <v>0</v>
      </c>
      <c r="E148" s="11">
        <f t="shared" si="21"/>
        <v>0</v>
      </c>
      <c r="F148" s="5">
        <v>2</v>
      </c>
      <c r="G148" s="11">
        <f t="shared" si="22"/>
        <v>5.2770448548812663E-3</v>
      </c>
      <c r="H148" s="5">
        <v>0</v>
      </c>
      <c r="I148" s="30">
        <f t="shared" si="23"/>
        <v>0</v>
      </c>
    </row>
    <row r="149" spans="1:9">
      <c r="A149" s="6" t="s">
        <v>169</v>
      </c>
      <c r="B149" s="5">
        <v>2</v>
      </c>
      <c r="C149" s="43">
        <f t="shared" si="20"/>
        <v>1.224739742804654E-3</v>
      </c>
      <c r="D149" s="5">
        <v>0</v>
      </c>
      <c r="E149" s="11">
        <f t="shared" si="21"/>
        <v>0</v>
      </c>
      <c r="F149" s="5">
        <v>1</v>
      </c>
      <c r="G149" s="11">
        <f t="shared" si="22"/>
        <v>2.6385224274406332E-3</v>
      </c>
      <c r="H149" s="5">
        <v>1</v>
      </c>
      <c r="I149" s="30">
        <f t="shared" si="23"/>
        <v>1.2953367875647669E-3</v>
      </c>
    </row>
    <row r="150" spans="1:9">
      <c r="A150" s="6" t="s">
        <v>171</v>
      </c>
      <c r="B150" s="5">
        <v>2</v>
      </c>
      <c r="C150" s="43">
        <f t="shared" si="20"/>
        <v>1.224739742804654E-3</v>
      </c>
      <c r="D150" s="5">
        <v>0</v>
      </c>
      <c r="E150" s="11">
        <f t="shared" si="21"/>
        <v>0</v>
      </c>
      <c r="F150" s="5">
        <v>2</v>
      </c>
      <c r="G150" s="11">
        <f t="shared" si="22"/>
        <v>5.2770448548812663E-3</v>
      </c>
      <c r="H150" s="5">
        <v>0</v>
      </c>
      <c r="I150" s="30">
        <f t="shared" si="23"/>
        <v>0</v>
      </c>
    </row>
    <row r="151" spans="1:9">
      <c r="A151" s="6" t="s">
        <v>9</v>
      </c>
      <c r="B151" s="5">
        <v>2</v>
      </c>
      <c r="C151" s="43">
        <f t="shared" si="20"/>
        <v>1.224739742804654E-3</v>
      </c>
      <c r="D151" s="5">
        <v>1</v>
      </c>
      <c r="E151" s="11">
        <f t="shared" si="21"/>
        <v>2.0746887966804979E-3</v>
      </c>
      <c r="F151" s="5">
        <v>0</v>
      </c>
      <c r="G151" s="11">
        <f t="shared" si="22"/>
        <v>0</v>
      </c>
      <c r="H151" s="5">
        <v>1</v>
      </c>
      <c r="I151" s="30">
        <f t="shared" si="23"/>
        <v>1.2953367875647669E-3</v>
      </c>
    </row>
    <row r="152" spans="1:9">
      <c r="A152" s="6" t="s">
        <v>175</v>
      </c>
      <c r="B152" s="5">
        <v>2</v>
      </c>
      <c r="C152" s="43">
        <f t="shared" si="20"/>
        <v>1.224739742804654E-3</v>
      </c>
      <c r="D152" s="5">
        <v>0</v>
      </c>
      <c r="E152" s="11">
        <f t="shared" si="21"/>
        <v>0</v>
      </c>
      <c r="F152" s="5">
        <v>2</v>
      </c>
      <c r="G152" s="11">
        <f t="shared" si="22"/>
        <v>5.2770448548812663E-3</v>
      </c>
      <c r="H152" s="5">
        <v>0</v>
      </c>
      <c r="I152" s="30">
        <f t="shared" si="23"/>
        <v>0</v>
      </c>
    </row>
    <row r="153" spans="1:9">
      <c r="A153" s="6" t="s">
        <v>176</v>
      </c>
      <c r="B153" s="5">
        <v>2</v>
      </c>
      <c r="C153" s="43">
        <f t="shared" si="20"/>
        <v>1.224739742804654E-3</v>
      </c>
      <c r="D153" s="5">
        <v>0</v>
      </c>
      <c r="E153" s="11">
        <f t="shared" si="21"/>
        <v>0</v>
      </c>
      <c r="F153" s="5">
        <v>2</v>
      </c>
      <c r="G153" s="11">
        <f t="shared" si="22"/>
        <v>5.2770448548812663E-3</v>
      </c>
      <c r="H153" s="5">
        <v>0</v>
      </c>
      <c r="I153" s="30">
        <f t="shared" si="23"/>
        <v>0</v>
      </c>
    </row>
    <row r="154" spans="1:9">
      <c r="A154" s="6" t="s">
        <v>11</v>
      </c>
      <c r="B154" s="5">
        <v>2</v>
      </c>
      <c r="C154" s="43">
        <f t="shared" si="20"/>
        <v>1.224739742804654E-3</v>
      </c>
      <c r="D154" s="5">
        <v>0</v>
      </c>
      <c r="E154" s="11">
        <f t="shared" si="21"/>
        <v>0</v>
      </c>
      <c r="F154" s="5">
        <v>2</v>
      </c>
      <c r="G154" s="11">
        <f t="shared" si="22"/>
        <v>5.2770448548812663E-3</v>
      </c>
      <c r="H154" s="5">
        <v>0</v>
      </c>
      <c r="I154" s="30">
        <f t="shared" si="23"/>
        <v>0</v>
      </c>
    </row>
    <row r="155" spans="1:9">
      <c r="A155" s="6" t="s">
        <v>178</v>
      </c>
      <c r="B155" s="5">
        <v>2</v>
      </c>
      <c r="C155" s="43">
        <f t="shared" si="20"/>
        <v>1.224739742804654E-3</v>
      </c>
      <c r="D155" s="5">
        <v>2</v>
      </c>
      <c r="E155" s="11">
        <f t="shared" si="21"/>
        <v>4.1493775933609959E-3</v>
      </c>
      <c r="F155" s="5">
        <v>0</v>
      </c>
      <c r="G155" s="11">
        <f t="shared" si="22"/>
        <v>0</v>
      </c>
      <c r="H155" s="5">
        <v>0</v>
      </c>
      <c r="I155" s="30">
        <f t="shared" si="23"/>
        <v>0</v>
      </c>
    </row>
    <row r="156" spans="1:9">
      <c r="A156" s="6" t="s">
        <v>179</v>
      </c>
      <c r="B156" s="5">
        <v>2</v>
      </c>
      <c r="C156" s="43">
        <f t="shared" si="20"/>
        <v>1.224739742804654E-3</v>
      </c>
      <c r="D156" s="5">
        <v>0</v>
      </c>
      <c r="E156" s="11">
        <f t="shared" si="21"/>
        <v>0</v>
      </c>
      <c r="F156" s="5">
        <v>2</v>
      </c>
      <c r="G156" s="11">
        <f t="shared" si="22"/>
        <v>5.2770448548812663E-3</v>
      </c>
      <c r="H156" s="5">
        <v>0</v>
      </c>
      <c r="I156" s="30">
        <f t="shared" si="23"/>
        <v>0</v>
      </c>
    </row>
    <row r="157" spans="1:9">
      <c r="A157" s="6" t="s">
        <v>181</v>
      </c>
      <c r="B157" s="5">
        <v>2</v>
      </c>
      <c r="C157" s="43">
        <f t="shared" si="20"/>
        <v>1.224739742804654E-3</v>
      </c>
      <c r="D157" s="5">
        <v>0</v>
      </c>
      <c r="E157" s="11">
        <f t="shared" si="21"/>
        <v>0</v>
      </c>
      <c r="F157" s="5">
        <v>0</v>
      </c>
      <c r="G157" s="11">
        <f t="shared" si="22"/>
        <v>0</v>
      </c>
      <c r="H157" s="5">
        <v>2</v>
      </c>
      <c r="I157" s="30">
        <f t="shared" si="23"/>
        <v>2.5906735751295338E-3</v>
      </c>
    </row>
    <row r="158" spans="1:9" ht="13.5" customHeight="1">
      <c r="A158" s="6" t="s">
        <v>182</v>
      </c>
      <c r="B158" s="5">
        <v>2</v>
      </c>
      <c r="C158" s="43">
        <f t="shared" si="20"/>
        <v>1.224739742804654E-3</v>
      </c>
      <c r="D158" s="5">
        <v>1</v>
      </c>
      <c r="E158" s="11">
        <f t="shared" si="21"/>
        <v>2.0746887966804979E-3</v>
      </c>
      <c r="F158" s="5">
        <v>1</v>
      </c>
      <c r="G158" s="11">
        <f t="shared" si="22"/>
        <v>2.6385224274406332E-3</v>
      </c>
      <c r="H158" s="5">
        <v>0</v>
      </c>
      <c r="I158" s="30">
        <f t="shared" si="23"/>
        <v>0</v>
      </c>
    </row>
    <row r="159" spans="1:9">
      <c r="A159" s="6" t="s">
        <v>186</v>
      </c>
      <c r="B159" s="5">
        <v>2</v>
      </c>
      <c r="C159" s="43">
        <f t="shared" si="20"/>
        <v>1.224739742804654E-3</v>
      </c>
      <c r="D159" s="5">
        <v>0</v>
      </c>
      <c r="E159" s="11">
        <f t="shared" si="21"/>
        <v>0</v>
      </c>
      <c r="F159" s="5">
        <v>2</v>
      </c>
      <c r="G159" s="11">
        <f t="shared" si="22"/>
        <v>5.2770448548812663E-3</v>
      </c>
      <c r="H159" s="5">
        <v>0</v>
      </c>
      <c r="I159" s="30">
        <f t="shared" si="23"/>
        <v>0</v>
      </c>
    </row>
    <row r="160" spans="1:9">
      <c r="A160" s="6" t="s">
        <v>188</v>
      </c>
      <c r="B160" s="5">
        <v>2</v>
      </c>
      <c r="C160" s="43">
        <f t="shared" si="20"/>
        <v>1.224739742804654E-3</v>
      </c>
      <c r="D160" s="5">
        <v>1</v>
      </c>
      <c r="E160" s="11">
        <f t="shared" si="21"/>
        <v>2.0746887966804979E-3</v>
      </c>
      <c r="F160" s="5">
        <v>0</v>
      </c>
      <c r="G160" s="11">
        <f t="shared" si="22"/>
        <v>0</v>
      </c>
      <c r="H160" s="5">
        <v>1</v>
      </c>
      <c r="I160" s="30">
        <f t="shared" si="23"/>
        <v>1.2953367875647669E-3</v>
      </c>
    </row>
    <row r="161" spans="1:9">
      <c r="A161" s="6" t="s">
        <v>19</v>
      </c>
      <c r="B161" s="5">
        <v>2</v>
      </c>
      <c r="C161" s="43">
        <f t="shared" si="20"/>
        <v>1.224739742804654E-3</v>
      </c>
      <c r="D161" s="5">
        <v>0</v>
      </c>
      <c r="E161" s="11">
        <f t="shared" si="21"/>
        <v>0</v>
      </c>
      <c r="F161" s="5">
        <v>2</v>
      </c>
      <c r="G161" s="11">
        <f t="shared" si="22"/>
        <v>5.2770448548812663E-3</v>
      </c>
      <c r="H161" s="5">
        <v>0</v>
      </c>
      <c r="I161" s="30">
        <f t="shared" si="23"/>
        <v>0</v>
      </c>
    </row>
    <row r="162" spans="1:9">
      <c r="A162" s="6" t="s">
        <v>190</v>
      </c>
      <c r="B162" s="5">
        <v>2</v>
      </c>
      <c r="C162" s="43">
        <f t="shared" si="20"/>
        <v>1.224739742804654E-3</v>
      </c>
      <c r="D162" s="5">
        <v>0</v>
      </c>
      <c r="E162" s="11">
        <f t="shared" si="21"/>
        <v>0</v>
      </c>
      <c r="F162" s="5">
        <v>2</v>
      </c>
      <c r="G162" s="11">
        <f t="shared" si="22"/>
        <v>5.2770448548812663E-3</v>
      </c>
      <c r="H162" s="5">
        <v>0</v>
      </c>
      <c r="I162" s="30">
        <f t="shared" si="23"/>
        <v>0</v>
      </c>
    </row>
    <row r="163" spans="1:9" ht="24">
      <c r="A163" s="6" t="s">
        <v>305</v>
      </c>
      <c r="B163" s="5">
        <v>2</v>
      </c>
      <c r="C163" s="43">
        <f t="shared" si="20"/>
        <v>1.224739742804654E-3</v>
      </c>
      <c r="D163" s="5">
        <v>0</v>
      </c>
      <c r="E163" s="11">
        <f t="shared" si="21"/>
        <v>0</v>
      </c>
      <c r="F163" s="5">
        <v>2</v>
      </c>
      <c r="G163" s="11">
        <f t="shared" si="22"/>
        <v>5.2770448548812663E-3</v>
      </c>
      <c r="H163" s="5">
        <v>0</v>
      </c>
      <c r="I163" s="30">
        <f t="shared" si="23"/>
        <v>0</v>
      </c>
    </row>
    <row r="164" spans="1:9" ht="12.75" customHeight="1">
      <c r="A164" s="6" t="s">
        <v>191</v>
      </c>
      <c r="B164" s="5">
        <v>2</v>
      </c>
      <c r="C164" s="43">
        <f t="shared" si="20"/>
        <v>1.224739742804654E-3</v>
      </c>
      <c r="D164" s="5">
        <v>0</v>
      </c>
      <c r="E164" s="11">
        <f t="shared" si="21"/>
        <v>0</v>
      </c>
      <c r="F164" s="5">
        <v>0</v>
      </c>
      <c r="G164" s="11">
        <f t="shared" si="22"/>
        <v>0</v>
      </c>
      <c r="H164" s="5">
        <v>2</v>
      </c>
      <c r="I164" s="30">
        <f t="shared" si="23"/>
        <v>2.5906735751295338E-3</v>
      </c>
    </row>
    <row r="165" spans="1:9">
      <c r="A165" s="6" t="s">
        <v>192</v>
      </c>
      <c r="B165" s="5">
        <v>2</v>
      </c>
      <c r="C165" s="43">
        <f t="shared" si="20"/>
        <v>1.224739742804654E-3</v>
      </c>
      <c r="D165" s="5">
        <v>0</v>
      </c>
      <c r="E165" s="11">
        <f t="shared" si="21"/>
        <v>0</v>
      </c>
      <c r="F165" s="5">
        <v>2</v>
      </c>
      <c r="G165" s="11">
        <f t="shared" si="22"/>
        <v>5.2770448548812663E-3</v>
      </c>
      <c r="H165" s="5">
        <v>0</v>
      </c>
      <c r="I165" s="30">
        <f t="shared" si="23"/>
        <v>0</v>
      </c>
    </row>
    <row r="166" spans="1:9" ht="24">
      <c r="A166" s="6" t="s">
        <v>193</v>
      </c>
      <c r="B166" s="5">
        <v>2</v>
      </c>
      <c r="C166" s="43">
        <f t="shared" si="20"/>
        <v>1.224739742804654E-3</v>
      </c>
      <c r="D166" s="5">
        <v>0</v>
      </c>
      <c r="E166" s="11">
        <f t="shared" si="21"/>
        <v>0</v>
      </c>
      <c r="F166" s="5">
        <v>2</v>
      </c>
      <c r="G166" s="11">
        <f t="shared" si="22"/>
        <v>5.2770448548812663E-3</v>
      </c>
      <c r="H166" s="5">
        <v>0</v>
      </c>
      <c r="I166" s="30">
        <f t="shared" si="23"/>
        <v>0</v>
      </c>
    </row>
    <row r="167" spans="1:9">
      <c r="A167" s="6" t="s">
        <v>195</v>
      </c>
      <c r="B167" s="5">
        <v>2</v>
      </c>
      <c r="C167" s="43">
        <f t="shared" si="20"/>
        <v>1.224739742804654E-3</v>
      </c>
      <c r="D167" s="5">
        <v>0</v>
      </c>
      <c r="E167" s="11">
        <f t="shared" si="21"/>
        <v>0</v>
      </c>
      <c r="F167" s="5">
        <v>2</v>
      </c>
      <c r="G167" s="11">
        <f t="shared" si="22"/>
        <v>5.2770448548812663E-3</v>
      </c>
      <c r="H167" s="5">
        <v>0</v>
      </c>
      <c r="I167" s="30">
        <f t="shared" si="23"/>
        <v>0</v>
      </c>
    </row>
    <row r="168" spans="1:9">
      <c r="A168" s="6" t="s">
        <v>198</v>
      </c>
      <c r="B168" s="5">
        <v>2</v>
      </c>
      <c r="C168" s="43">
        <f t="shared" si="20"/>
        <v>1.224739742804654E-3</v>
      </c>
      <c r="D168" s="5">
        <v>0</v>
      </c>
      <c r="E168" s="11">
        <f t="shared" si="21"/>
        <v>0</v>
      </c>
      <c r="F168" s="5">
        <v>0</v>
      </c>
      <c r="G168" s="11">
        <f t="shared" si="22"/>
        <v>0</v>
      </c>
      <c r="H168" s="5">
        <v>2</v>
      </c>
      <c r="I168" s="30">
        <f t="shared" si="23"/>
        <v>2.5906735751295338E-3</v>
      </c>
    </row>
    <row r="169" spans="1:9">
      <c r="A169" s="6" t="s">
        <v>200</v>
      </c>
      <c r="B169" s="5">
        <v>2</v>
      </c>
      <c r="C169" s="43">
        <f t="shared" si="20"/>
        <v>1.224739742804654E-3</v>
      </c>
      <c r="D169" s="5">
        <v>0</v>
      </c>
      <c r="E169" s="11">
        <f t="shared" si="21"/>
        <v>0</v>
      </c>
      <c r="F169" s="5">
        <v>1</v>
      </c>
      <c r="G169" s="11">
        <f t="shared" si="22"/>
        <v>2.6385224274406332E-3</v>
      </c>
      <c r="H169" s="5">
        <v>1</v>
      </c>
      <c r="I169" s="30">
        <f t="shared" si="23"/>
        <v>1.2953367875647669E-3</v>
      </c>
    </row>
    <row r="170" spans="1:9">
      <c r="A170" s="6" t="s">
        <v>203</v>
      </c>
      <c r="B170" s="5">
        <v>2</v>
      </c>
      <c r="C170" s="43">
        <f t="shared" si="20"/>
        <v>1.224739742804654E-3</v>
      </c>
      <c r="D170" s="5">
        <v>0</v>
      </c>
      <c r="E170" s="11">
        <f t="shared" si="21"/>
        <v>0</v>
      </c>
      <c r="F170" s="5">
        <v>2</v>
      </c>
      <c r="G170" s="11">
        <f t="shared" si="22"/>
        <v>5.2770448548812663E-3</v>
      </c>
      <c r="H170" s="5">
        <v>0</v>
      </c>
      <c r="I170" s="30">
        <f t="shared" si="23"/>
        <v>0</v>
      </c>
    </row>
    <row r="171" spans="1:9" ht="19.5" customHeight="1">
      <c r="A171" s="6" t="s">
        <v>209</v>
      </c>
      <c r="B171" s="5">
        <v>2</v>
      </c>
      <c r="C171" s="43">
        <f t="shared" si="20"/>
        <v>1.224739742804654E-3</v>
      </c>
      <c r="D171" s="5">
        <v>0</v>
      </c>
      <c r="E171" s="11">
        <f t="shared" si="21"/>
        <v>0</v>
      </c>
      <c r="F171" s="5">
        <v>1</v>
      </c>
      <c r="G171" s="11">
        <f t="shared" si="22"/>
        <v>2.6385224274406332E-3</v>
      </c>
      <c r="H171" s="5">
        <v>1</v>
      </c>
      <c r="I171" s="30">
        <f t="shared" si="23"/>
        <v>1.2953367875647669E-3</v>
      </c>
    </row>
    <row r="172" spans="1:9">
      <c r="A172" s="6" t="s">
        <v>210</v>
      </c>
      <c r="B172" s="5">
        <v>2</v>
      </c>
      <c r="C172" s="43">
        <f t="shared" si="20"/>
        <v>1.224739742804654E-3</v>
      </c>
      <c r="D172" s="5">
        <v>0</v>
      </c>
      <c r="E172" s="11">
        <f t="shared" si="21"/>
        <v>0</v>
      </c>
      <c r="F172" s="5">
        <v>1</v>
      </c>
      <c r="G172" s="11">
        <f t="shared" si="22"/>
        <v>2.6385224274406332E-3</v>
      </c>
      <c r="H172" s="5">
        <v>1</v>
      </c>
      <c r="I172" s="30">
        <f t="shared" si="23"/>
        <v>1.2953367875647669E-3</v>
      </c>
    </row>
    <row r="173" spans="1:9" ht="24">
      <c r="A173" s="6" t="s">
        <v>216</v>
      </c>
      <c r="B173" s="5">
        <v>2</v>
      </c>
      <c r="C173" s="43">
        <f t="shared" si="20"/>
        <v>1.224739742804654E-3</v>
      </c>
      <c r="D173" s="5">
        <v>2</v>
      </c>
      <c r="E173" s="11">
        <f t="shared" si="21"/>
        <v>4.1493775933609959E-3</v>
      </c>
      <c r="F173" s="5">
        <v>0</v>
      </c>
      <c r="G173" s="11">
        <f t="shared" si="22"/>
        <v>0</v>
      </c>
      <c r="H173" s="5">
        <v>0</v>
      </c>
      <c r="I173" s="30">
        <f t="shared" si="23"/>
        <v>0</v>
      </c>
    </row>
    <row r="174" spans="1:9">
      <c r="A174" s="6" t="s">
        <v>225</v>
      </c>
      <c r="B174" s="5">
        <v>2</v>
      </c>
      <c r="C174" s="43">
        <f t="shared" si="20"/>
        <v>1.224739742804654E-3</v>
      </c>
      <c r="D174" s="5">
        <v>0</v>
      </c>
      <c r="E174" s="11">
        <f t="shared" si="21"/>
        <v>0</v>
      </c>
      <c r="F174" s="5">
        <v>2</v>
      </c>
      <c r="G174" s="11">
        <f t="shared" si="22"/>
        <v>5.2770448548812663E-3</v>
      </c>
      <c r="H174" s="5">
        <v>0</v>
      </c>
      <c r="I174" s="30">
        <f t="shared" si="23"/>
        <v>0</v>
      </c>
    </row>
    <row r="175" spans="1:9">
      <c r="A175" s="6" t="s">
        <v>226</v>
      </c>
      <c r="B175" s="5">
        <v>2</v>
      </c>
      <c r="C175" s="43">
        <f t="shared" si="20"/>
        <v>1.224739742804654E-3</v>
      </c>
      <c r="D175" s="5">
        <v>0</v>
      </c>
      <c r="E175" s="11">
        <f t="shared" si="21"/>
        <v>0</v>
      </c>
      <c r="F175" s="5">
        <v>1</v>
      </c>
      <c r="G175" s="11">
        <f t="shared" si="22"/>
        <v>2.6385224274406332E-3</v>
      </c>
      <c r="H175" s="5">
        <v>1</v>
      </c>
      <c r="I175" s="30">
        <f t="shared" si="23"/>
        <v>1.2953367875647669E-3</v>
      </c>
    </row>
    <row r="176" spans="1:9">
      <c r="A176" s="6" t="s">
        <v>229</v>
      </c>
      <c r="B176" s="5">
        <v>2</v>
      </c>
      <c r="C176" s="43">
        <f t="shared" si="20"/>
        <v>1.224739742804654E-3</v>
      </c>
      <c r="D176" s="5">
        <v>1</v>
      </c>
      <c r="E176" s="11">
        <f t="shared" si="21"/>
        <v>2.0746887966804979E-3</v>
      </c>
      <c r="F176" s="5">
        <v>0</v>
      </c>
      <c r="G176" s="11">
        <f t="shared" si="22"/>
        <v>0</v>
      </c>
      <c r="H176" s="5">
        <v>1</v>
      </c>
      <c r="I176" s="30">
        <f t="shared" si="23"/>
        <v>1.2953367875647669E-3</v>
      </c>
    </row>
    <row r="177" spans="1:9">
      <c r="A177" s="6" t="s">
        <v>232</v>
      </c>
      <c r="B177" s="5">
        <v>2</v>
      </c>
      <c r="C177" s="43">
        <f t="shared" si="20"/>
        <v>1.224739742804654E-3</v>
      </c>
      <c r="D177" s="5">
        <v>2</v>
      </c>
      <c r="E177" s="11">
        <f t="shared" si="21"/>
        <v>4.1493775933609959E-3</v>
      </c>
      <c r="F177" s="5">
        <v>0</v>
      </c>
      <c r="G177" s="11">
        <f t="shared" si="22"/>
        <v>0</v>
      </c>
      <c r="H177" s="5">
        <v>0</v>
      </c>
      <c r="I177" s="30">
        <f t="shared" si="23"/>
        <v>0</v>
      </c>
    </row>
    <row r="178" spans="1:9">
      <c r="A178" s="6" t="s">
        <v>234</v>
      </c>
      <c r="B178" s="5">
        <v>2</v>
      </c>
      <c r="C178" s="43">
        <f t="shared" si="20"/>
        <v>1.224739742804654E-3</v>
      </c>
      <c r="D178" s="5">
        <v>0</v>
      </c>
      <c r="E178" s="11">
        <f t="shared" si="21"/>
        <v>0</v>
      </c>
      <c r="F178" s="5">
        <v>2</v>
      </c>
      <c r="G178" s="11">
        <f t="shared" si="22"/>
        <v>5.2770448548812663E-3</v>
      </c>
      <c r="H178" s="5">
        <v>0</v>
      </c>
      <c r="I178" s="30">
        <f t="shared" si="23"/>
        <v>0</v>
      </c>
    </row>
    <row r="179" spans="1:9">
      <c r="A179" s="6" t="s">
        <v>235</v>
      </c>
      <c r="B179" s="5">
        <v>2</v>
      </c>
      <c r="C179" s="43">
        <f t="shared" si="20"/>
        <v>1.224739742804654E-3</v>
      </c>
      <c r="D179" s="5">
        <v>0</v>
      </c>
      <c r="E179" s="11">
        <f t="shared" si="21"/>
        <v>0</v>
      </c>
      <c r="F179" s="5">
        <v>0</v>
      </c>
      <c r="G179" s="11">
        <f t="shared" si="22"/>
        <v>0</v>
      </c>
      <c r="H179" s="5">
        <v>2</v>
      </c>
      <c r="I179" s="30">
        <f t="shared" si="23"/>
        <v>2.5906735751295338E-3</v>
      </c>
    </row>
    <row r="180" spans="1:9" ht="16.5" customHeight="1">
      <c r="A180" s="6" t="s">
        <v>237</v>
      </c>
      <c r="B180" s="5">
        <v>2</v>
      </c>
      <c r="C180" s="43">
        <f t="shared" si="20"/>
        <v>1.224739742804654E-3</v>
      </c>
      <c r="D180" s="5">
        <v>0</v>
      </c>
      <c r="E180" s="11">
        <f t="shared" si="21"/>
        <v>0</v>
      </c>
      <c r="F180" s="5">
        <v>2</v>
      </c>
      <c r="G180" s="11">
        <f t="shared" si="22"/>
        <v>5.2770448548812663E-3</v>
      </c>
      <c r="H180" s="5">
        <v>0</v>
      </c>
      <c r="I180" s="30">
        <f t="shared" si="23"/>
        <v>0</v>
      </c>
    </row>
    <row r="181" spans="1:9">
      <c r="A181" s="6" t="s">
        <v>239</v>
      </c>
      <c r="B181" s="5">
        <v>2</v>
      </c>
      <c r="C181" s="43">
        <f t="shared" si="20"/>
        <v>1.224739742804654E-3</v>
      </c>
      <c r="D181" s="5">
        <v>2</v>
      </c>
      <c r="E181" s="11">
        <f t="shared" si="21"/>
        <v>4.1493775933609959E-3</v>
      </c>
      <c r="F181" s="5">
        <v>0</v>
      </c>
      <c r="G181" s="11">
        <f t="shared" si="22"/>
        <v>0</v>
      </c>
      <c r="H181" s="5">
        <v>0</v>
      </c>
      <c r="I181" s="30">
        <f t="shared" si="23"/>
        <v>0</v>
      </c>
    </row>
    <row r="182" spans="1:9">
      <c r="A182" s="6" t="s">
        <v>241</v>
      </c>
      <c r="B182" s="5">
        <v>2</v>
      </c>
      <c r="C182" s="43">
        <f t="shared" si="20"/>
        <v>1.224739742804654E-3</v>
      </c>
      <c r="D182" s="5">
        <v>0</v>
      </c>
      <c r="E182" s="11">
        <f t="shared" si="21"/>
        <v>0</v>
      </c>
      <c r="F182" s="5">
        <v>2</v>
      </c>
      <c r="G182" s="11">
        <f t="shared" si="22"/>
        <v>5.2770448548812663E-3</v>
      </c>
      <c r="H182" s="5">
        <v>0</v>
      </c>
      <c r="I182" s="30">
        <f t="shared" si="23"/>
        <v>0</v>
      </c>
    </row>
    <row r="183" spans="1:9">
      <c r="A183" s="6" t="s">
        <v>244</v>
      </c>
      <c r="B183" s="5">
        <v>2</v>
      </c>
      <c r="C183" s="43">
        <f t="shared" si="20"/>
        <v>1.224739742804654E-3</v>
      </c>
      <c r="D183" s="5">
        <v>0</v>
      </c>
      <c r="E183" s="11">
        <f t="shared" si="21"/>
        <v>0</v>
      </c>
      <c r="F183" s="5">
        <v>2</v>
      </c>
      <c r="G183" s="11">
        <f t="shared" si="22"/>
        <v>5.2770448548812663E-3</v>
      </c>
      <c r="H183" s="5">
        <v>0</v>
      </c>
      <c r="I183" s="30">
        <f t="shared" si="23"/>
        <v>0</v>
      </c>
    </row>
    <row r="184" spans="1:9">
      <c r="A184" s="6" t="s">
        <v>248</v>
      </c>
      <c r="B184" s="5">
        <v>2</v>
      </c>
      <c r="C184" s="43">
        <f t="shared" si="20"/>
        <v>1.224739742804654E-3</v>
      </c>
      <c r="D184" s="5">
        <v>2</v>
      </c>
      <c r="E184" s="11">
        <f t="shared" si="21"/>
        <v>4.1493775933609959E-3</v>
      </c>
      <c r="F184" s="5">
        <v>0</v>
      </c>
      <c r="G184" s="11">
        <f t="shared" si="22"/>
        <v>0</v>
      </c>
      <c r="H184" s="5">
        <v>0</v>
      </c>
      <c r="I184" s="30">
        <f t="shared" si="23"/>
        <v>0</v>
      </c>
    </row>
    <row r="185" spans="1:9">
      <c r="A185" s="6" t="s">
        <v>255</v>
      </c>
      <c r="B185" s="5">
        <v>2</v>
      </c>
      <c r="C185" s="43">
        <f t="shared" si="20"/>
        <v>1.224739742804654E-3</v>
      </c>
      <c r="D185" s="5">
        <v>0</v>
      </c>
      <c r="E185" s="11">
        <f t="shared" si="21"/>
        <v>0</v>
      </c>
      <c r="F185" s="5">
        <v>0</v>
      </c>
      <c r="G185" s="11">
        <f t="shared" si="22"/>
        <v>0</v>
      </c>
      <c r="H185" s="5">
        <v>2</v>
      </c>
      <c r="I185" s="30">
        <f t="shared" si="23"/>
        <v>2.5906735751295338E-3</v>
      </c>
    </row>
    <row r="186" spans="1:9">
      <c r="A186" s="6" t="s">
        <v>264</v>
      </c>
      <c r="B186" s="5">
        <v>2</v>
      </c>
      <c r="C186" s="43">
        <f t="shared" si="20"/>
        <v>1.224739742804654E-3</v>
      </c>
      <c r="D186" s="5">
        <v>0</v>
      </c>
      <c r="E186" s="11">
        <f t="shared" si="21"/>
        <v>0</v>
      </c>
      <c r="F186" s="5">
        <v>2</v>
      </c>
      <c r="G186" s="11">
        <f t="shared" si="22"/>
        <v>5.2770448548812663E-3</v>
      </c>
      <c r="H186" s="5">
        <v>0</v>
      </c>
      <c r="I186" s="30">
        <f t="shared" si="23"/>
        <v>0</v>
      </c>
    </row>
    <row r="187" spans="1:9">
      <c r="A187" s="6" t="s">
        <v>266</v>
      </c>
      <c r="B187" s="5">
        <v>2</v>
      </c>
      <c r="C187" s="43">
        <f t="shared" si="20"/>
        <v>1.224739742804654E-3</v>
      </c>
      <c r="D187" s="5">
        <v>0</v>
      </c>
      <c r="E187" s="11">
        <f t="shared" si="21"/>
        <v>0</v>
      </c>
      <c r="F187" s="5">
        <v>1</v>
      </c>
      <c r="G187" s="11">
        <f t="shared" si="22"/>
        <v>2.6385224274406332E-3</v>
      </c>
      <c r="H187" s="5">
        <v>1</v>
      </c>
      <c r="I187" s="30">
        <f t="shared" si="23"/>
        <v>1.2953367875647669E-3</v>
      </c>
    </row>
    <row r="188" spans="1:9">
      <c r="A188" s="6" t="s">
        <v>267</v>
      </c>
      <c r="B188" s="5">
        <v>2</v>
      </c>
      <c r="C188" s="43">
        <f t="shared" si="20"/>
        <v>1.224739742804654E-3</v>
      </c>
      <c r="D188" s="5">
        <v>1</v>
      </c>
      <c r="E188" s="11">
        <f t="shared" si="21"/>
        <v>2.0746887966804979E-3</v>
      </c>
      <c r="F188" s="5">
        <v>1</v>
      </c>
      <c r="G188" s="11">
        <f t="shared" si="22"/>
        <v>2.6385224274406332E-3</v>
      </c>
      <c r="H188" s="5">
        <v>0</v>
      </c>
      <c r="I188" s="30">
        <f t="shared" si="23"/>
        <v>0</v>
      </c>
    </row>
    <row r="189" spans="1:9">
      <c r="A189" s="6" t="s">
        <v>268</v>
      </c>
      <c r="B189" s="5">
        <v>2</v>
      </c>
      <c r="C189" s="43">
        <f t="shared" si="20"/>
        <v>1.224739742804654E-3</v>
      </c>
      <c r="D189" s="5">
        <v>1</v>
      </c>
      <c r="E189" s="11">
        <f t="shared" si="21"/>
        <v>2.0746887966804979E-3</v>
      </c>
      <c r="F189" s="5">
        <v>1</v>
      </c>
      <c r="G189" s="11">
        <f t="shared" si="22"/>
        <v>2.6385224274406332E-3</v>
      </c>
      <c r="H189" s="5">
        <v>0</v>
      </c>
      <c r="I189" s="30">
        <f t="shared" si="23"/>
        <v>0</v>
      </c>
    </row>
    <row r="190" spans="1:9">
      <c r="A190" s="6" t="s">
        <v>271</v>
      </c>
      <c r="B190" s="5">
        <v>2</v>
      </c>
      <c r="C190" s="43">
        <f t="shared" si="20"/>
        <v>1.224739742804654E-3</v>
      </c>
      <c r="D190" s="5">
        <v>2</v>
      </c>
      <c r="E190" s="11">
        <f t="shared" si="21"/>
        <v>4.1493775933609959E-3</v>
      </c>
      <c r="F190" s="5">
        <v>0</v>
      </c>
      <c r="G190" s="11">
        <f t="shared" si="22"/>
        <v>0</v>
      </c>
      <c r="H190" s="5">
        <v>0</v>
      </c>
      <c r="I190" s="30">
        <f t="shared" si="23"/>
        <v>0</v>
      </c>
    </row>
    <row r="191" spans="1:9">
      <c r="A191" s="6" t="s">
        <v>54</v>
      </c>
      <c r="B191" s="5">
        <v>1</v>
      </c>
      <c r="C191" s="43">
        <f t="shared" si="20"/>
        <v>6.1236987140232701E-4</v>
      </c>
      <c r="D191" s="5">
        <v>0</v>
      </c>
      <c r="E191" s="11">
        <f t="shared" si="21"/>
        <v>0</v>
      </c>
      <c r="F191" s="5">
        <v>0</v>
      </c>
      <c r="G191" s="11">
        <f t="shared" si="22"/>
        <v>0</v>
      </c>
      <c r="H191" s="5">
        <v>1</v>
      </c>
      <c r="I191" s="30">
        <f t="shared" si="23"/>
        <v>1.2953367875647669E-3</v>
      </c>
    </row>
    <row r="192" spans="1:9">
      <c r="A192" s="6" t="s">
        <v>55</v>
      </c>
      <c r="B192" s="5">
        <v>1</v>
      </c>
      <c r="C192" s="43">
        <f t="shared" si="20"/>
        <v>6.1236987140232701E-4</v>
      </c>
      <c r="D192" s="5">
        <v>0</v>
      </c>
      <c r="E192" s="11">
        <f t="shared" si="21"/>
        <v>0</v>
      </c>
      <c r="F192" s="5">
        <v>0</v>
      </c>
      <c r="G192" s="11">
        <f t="shared" si="22"/>
        <v>0</v>
      </c>
      <c r="H192" s="5">
        <v>1</v>
      </c>
      <c r="I192" s="30">
        <f t="shared" si="23"/>
        <v>1.2953367875647669E-3</v>
      </c>
    </row>
    <row r="193" spans="1:9" ht="17.25" customHeight="1">
      <c r="A193" s="6" t="s">
        <v>56</v>
      </c>
      <c r="B193" s="5">
        <v>1</v>
      </c>
      <c r="C193" s="43">
        <f t="shared" si="20"/>
        <v>6.1236987140232701E-4</v>
      </c>
      <c r="D193" s="5">
        <v>1</v>
      </c>
      <c r="E193" s="11">
        <f t="shared" si="21"/>
        <v>2.0746887966804979E-3</v>
      </c>
      <c r="F193" s="5">
        <v>0</v>
      </c>
      <c r="G193" s="11">
        <f t="shared" si="22"/>
        <v>0</v>
      </c>
      <c r="H193" s="5">
        <v>0</v>
      </c>
      <c r="I193" s="30">
        <f t="shared" si="23"/>
        <v>0</v>
      </c>
    </row>
    <row r="194" spans="1:9">
      <c r="A194" s="6" t="s">
        <v>33</v>
      </c>
      <c r="B194" s="5">
        <v>1</v>
      </c>
      <c r="C194" s="43">
        <f t="shared" si="20"/>
        <v>6.1236987140232701E-4</v>
      </c>
      <c r="D194" s="5">
        <v>0</v>
      </c>
      <c r="E194" s="11">
        <f t="shared" si="21"/>
        <v>0</v>
      </c>
      <c r="F194" s="5">
        <v>1</v>
      </c>
      <c r="G194" s="11">
        <f t="shared" si="22"/>
        <v>2.6385224274406332E-3</v>
      </c>
      <c r="H194" s="5">
        <v>0</v>
      </c>
      <c r="I194" s="30">
        <f t="shared" si="23"/>
        <v>0</v>
      </c>
    </row>
    <row r="195" spans="1:9">
      <c r="A195" s="6" t="s">
        <v>59</v>
      </c>
      <c r="B195" s="5">
        <v>1</v>
      </c>
      <c r="C195" s="43">
        <f t="shared" si="20"/>
        <v>6.1236987140232701E-4</v>
      </c>
      <c r="D195" s="5">
        <v>0</v>
      </c>
      <c r="E195" s="11">
        <f t="shared" si="21"/>
        <v>0</v>
      </c>
      <c r="F195" s="5">
        <v>1</v>
      </c>
      <c r="G195" s="11">
        <f t="shared" si="22"/>
        <v>2.6385224274406332E-3</v>
      </c>
      <c r="H195" s="5">
        <v>0</v>
      </c>
      <c r="I195" s="30">
        <f t="shared" si="23"/>
        <v>0</v>
      </c>
    </row>
    <row r="196" spans="1:9" ht="16.5" customHeight="1">
      <c r="A196" s="6" t="s">
        <v>61</v>
      </c>
      <c r="B196" s="5">
        <v>1</v>
      </c>
      <c r="C196" s="43">
        <f t="shared" si="20"/>
        <v>6.1236987140232701E-4</v>
      </c>
      <c r="D196" s="5">
        <v>1</v>
      </c>
      <c r="E196" s="11">
        <f t="shared" si="21"/>
        <v>2.0746887966804979E-3</v>
      </c>
      <c r="F196" s="5">
        <v>0</v>
      </c>
      <c r="G196" s="11">
        <f t="shared" si="22"/>
        <v>0</v>
      </c>
      <c r="H196" s="5">
        <v>0</v>
      </c>
      <c r="I196" s="30">
        <f t="shared" si="23"/>
        <v>0</v>
      </c>
    </row>
    <row r="197" spans="1:9">
      <c r="A197" s="6" t="s">
        <v>62</v>
      </c>
      <c r="B197" s="5">
        <v>1</v>
      </c>
      <c r="C197" s="43">
        <f t="shared" si="20"/>
        <v>6.1236987140232701E-4</v>
      </c>
      <c r="D197" s="5">
        <v>0</v>
      </c>
      <c r="E197" s="11">
        <f t="shared" si="21"/>
        <v>0</v>
      </c>
      <c r="F197" s="5">
        <v>1</v>
      </c>
      <c r="G197" s="11">
        <f t="shared" si="22"/>
        <v>2.6385224274406332E-3</v>
      </c>
      <c r="H197" s="5">
        <v>0</v>
      </c>
      <c r="I197" s="30">
        <f t="shared" si="23"/>
        <v>0</v>
      </c>
    </row>
    <row r="198" spans="1:9">
      <c r="A198" s="6" t="s">
        <v>65</v>
      </c>
      <c r="B198" s="5">
        <v>1</v>
      </c>
      <c r="C198" s="43">
        <f t="shared" si="20"/>
        <v>6.1236987140232701E-4</v>
      </c>
      <c r="D198" s="5">
        <v>1</v>
      </c>
      <c r="E198" s="11">
        <f t="shared" si="21"/>
        <v>2.0746887966804979E-3</v>
      </c>
      <c r="F198" s="5">
        <v>0</v>
      </c>
      <c r="G198" s="11">
        <f t="shared" si="22"/>
        <v>0</v>
      </c>
      <c r="H198" s="5">
        <v>0</v>
      </c>
      <c r="I198" s="30">
        <f t="shared" si="23"/>
        <v>0</v>
      </c>
    </row>
    <row r="199" spans="1:9">
      <c r="A199" s="6" t="s">
        <v>70</v>
      </c>
      <c r="B199" s="5">
        <v>1</v>
      </c>
      <c r="C199" s="43">
        <f t="shared" ref="C199:C262" si="28">B199/$B$278</f>
        <v>6.1236987140232701E-4</v>
      </c>
      <c r="D199" s="5">
        <v>1</v>
      </c>
      <c r="E199" s="11">
        <f t="shared" ref="E199:E262" si="29">D199/$D$278</f>
        <v>2.0746887966804979E-3</v>
      </c>
      <c r="F199" s="5">
        <v>0</v>
      </c>
      <c r="G199" s="11">
        <f t="shared" ref="G199:G262" si="30">F199/$F$278</f>
        <v>0</v>
      </c>
      <c r="H199" s="5">
        <v>0</v>
      </c>
      <c r="I199" s="30">
        <f t="shared" ref="I199:I262" si="31">H199/$H$278</f>
        <v>0</v>
      </c>
    </row>
    <row r="200" spans="1:9" ht="13.5" customHeight="1">
      <c r="A200" s="6" t="s">
        <v>73</v>
      </c>
      <c r="B200" s="5">
        <v>1</v>
      </c>
      <c r="C200" s="43">
        <f t="shared" si="28"/>
        <v>6.1236987140232701E-4</v>
      </c>
      <c r="D200" s="5">
        <v>0</v>
      </c>
      <c r="E200" s="11">
        <f t="shared" si="29"/>
        <v>0</v>
      </c>
      <c r="F200" s="5">
        <v>0</v>
      </c>
      <c r="G200" s="11">
        <f t="shared" si="30"/>
        <v>0</v>
      </c>
      <c r="H200" s="5">
        <v>1</v>
      </c>
      <c r="I200" s="30">
        <f t="shared" si="31"/>
        <v>1.2953367875647669E-3</v>
      </c>
    </row>
    <row r="201" spans="1:9">
      <c r="A201" s="6" t="s">
        <v>77</v>
      </c>
      <c r="B201" s="5">
        <v>1</v>
      </c>
      <c r="C201" s="43">
        <f t="shared" si="28"/>
        <v>6.1236987140232701E-4</v>
      </c>
      <c r="D201" s="5">
        <v>1</v>
      </c>
      <c r="E201" s="11">
        <f t="shared" si="29"/>
        <v>2.0746887966804979E-3</v>
      </c>
      <c r="F201" s="5">
        <v>0</v>
      </c>
      <c r="G201" s="11">
        <f t="shared" si="30"/>
        <v>0</v>
      </c>
      <c r="H201" s="5">
        <v>0</v>
      </c>
      <c r="I201" s="30">
        <f t="shared" si="31"/>
        <v>0</v>
      </c>
    </row>
    <row r="202" spans="1:9">
      <c r="A202" s="6" t="s">
        <v>78</v>
      </c>
      <c r="B202" s="5">
        <v>1</v>
      </c>
      <c r="C202" s="43">
        <f t="shared" si="28"/>
        <v>6.1236987140232701E-4</v>
      </c>
      <c r="D202" s="5">
        <v>1</v>
      </c>
      <c r="E202" s="11">
        <f t="shared" si="29"/>
        <v>2.0746887966804979E-3</v>
      </c>
      <c r="F202" s="5">
        <v>0</v>
      </c>
      <c r="G202" s="11">
        <f t="shared" si="30"/>
        <v>0</v>
      </c>
      <c r="H202" s="5">
        <v>0</v>
      </c>
      <c r="I202" s="30">
        <f t="shared" si="31"/>
        <v>0</v>
      </c>
    </row>
    <row r="203" spans="1:9">
      <c r="A203" s="6" t="s">
        <v>79</v>
      </c>
      <c r="B203" s="5">
        <v>1</v>
      </c>
      <c r="C203" s="43">
        <f t="shared" si="28"/>
        <v>6.1236987140232701E-4</v>
      </c>
      <c r="D203" s="5">
        <v>0</v>
      </c>
      <c r="E203" s="11">
        <f t="shared" si="29"/>
        <v>0</v>
      </c>
      <c r="F203" s="5">
        <v>0</v>
      </c>
      <c r="G203" s="11">
        <f t="shared" si="30"/>
        <v>0</v>
      </c>
      <c r="H203" s="5">
        <v>1</v>
      </c>
      <c r="I203" s="30">
        <f t="shared" si="31"/>
        <v>1.2953367875647669E-3</v>
      </c>
    </row>
    <row r="204" spans="1:9">
      <c r="A204" s="6" t="s">
        <v>80</v>
      </c>
      <c r="B204" s="5">
        <v>1</v>
      </c>
      <c r="C204" s="43">
        <f t="shared" si="28"/>
        <v>6.1236987140232701E-4</v>
      </c>
      <c r="D204" s="5">
        <v>1</v>
      </c>
      <c r="E204" s="11">
        <f t="shared" si="29"/>
        <v>2.0746887966804979E-3</v>
      </c>
      <c r="F204" s="5">
        <v>0</v>
      </c>
      <c r="G204" s="11">
        <f t="shared" si="30"/>
        <v>0</v>
      </c>
      <c r="H204" s="5">
        <v>0</v>
      </c>
      <c r="I204" s="30">
        <f t="shared" si="31"/>
        <v>0</v>
      </c>
    </row>
    <row r="205" spans="1:9">
      <c r="A205" s="6" t="s">
        <v>83</v>
      </c>
      <c r="B205" s="5">
        <v>1</v>
      </c>
      <c r="C205" s="43">
        <f t="shared" si="28"/>
        <v>6.1236987140232701E-4</v>
      </c>
      <c r="D205" s="5">
        <v>0</v>
      </c>
      <c r="E205" s="11">
        <f t="shared" si="29"/>
        <v>0</v>
      </c>
      <c r="F205" s="5">
        <v>0</v>
      </c>
      <c r="G205" s="11">
        <f t="shared" si="30"/>
        <v>0</v>
      </c>
      <c r="H205" s="5">
        <v>1</v>
      </c>
      <c r="I205" s="30">
        <f t="shared" si="31"/>
        <v>1.2953367875647669E-3</v>
      </c>
    </row>
    <row r="206" spans="1:9" ht="24">
      <c r="A206" s="6" t="s">
        <v>84</v>
      </c>
      <c r="B206" s="5">
        <v>1</v>
      </c>
      <c r="C206" s="43">
        <f t="shared" si="28"/>
        <v>6.1236987140232701E-4</v>
      </c>
      <c r="D206" s="5">
        <v>1</v>
      </c>
      <c r="E206" s="11">
        <f t="shared" si="29"/>
        <v>2.0746887966804979E-3</v>
      </c>
      <c r="F206" s="5">
        <v>0</v>
      </c>
      <c r="G206" s="11">
        <f t="shared" si="30"/>
        <v>0</v>
      </c>
      <c r="H206" s="5">
        <v>0</v>
      </c>
      <c r="I206" s="30">
        <f t="shared" si="31"/>
        <v>0</v>
      </c>
    </row>
    <row r="207" spans="1:9">
      <c r="A207" s="6" t="s">
        <v>85</v>
      </c>
      <c r="B207" s="5">
        <v>1</v>
      </c>
      <c r="C207" s="43">
        <f t="shared" si="28"/>
        <v>6.1236987140232701E-4</v>
      </c>
      <c r="D207" s="5">
        <v>0</v>
      </c>
      <c r="E207" s="11">
        <f t="shared" si="29"/>
        <v>0</v>
      </c>
      <c r="F207" s="5">
        <v>1</v>
      </c>
      <c r="G207" s="11">
        <f t="shared" si="30"/>
        <v>2.6385224274406332E-3</v>
      </c>
      <c r="H207" s="5">
        <v>0</v>
      </c>
      <c r="I207" s="30">
        <f t="shared" si="31"/>
        <v>0</v>
      </c>
    </row>
    <row r="208" spans="1:9">
      <c r="A208" s="6" t="s">
        <v>91</v>
      </c>
      <c r="B208" s="5">
        <v>1</v>
      </c>
      <c r="C208" s="43">
        <f t="shared" si="28"/>
        <v>6.1236987140232701E-4</v>
      </c>
      <c r="D208" s="5">
        <v>0</v>
      </c>
      <c r="E208" s="11">
        <f t="shared" si="29"/>
        <v>0</v>
      </c>
      <c r="F208" s="5">
        <v>0</v>
      </c>
      <c r="G208" s="11">
        <f t="shared" si="30"/>
        <v>0</v>
      </c>
      <c r="H208" s="5">
        <v>1</v>
      </c>
      <c r="I208" s="30">
        <f t="shared" si="31"/>
        <v>1.2953367875647669E-3</v>
      </c>
    </row>
    <row r="209" spans="1:9">
      <c r="A209" s="6" t="s">
        <v>93</v>
      </c>
      <c r="B209" s="5">
        <v>1</v>
      </c>
      <c r="C209" s="43">
        <f t="shared" si="28"/>
        <v>6.1236987140232701E-4</v>
      </c>
      <c r="D209" s="5">
        <v>1</v>
      </c>
      <c r="E209" s="11">
        <f t="shared" si="29"/>
        <v>2.0746887966804979E-3</v>
      </c>
      <c r="F209" s="5">
        <v>0</v>
      </c>
      <c r="G209" s="11">
        <f t="shared" si="30"/>
        <v>0</v>
      </c>
      <c r="H209" s="5">
        <v>0</v>
      </c>
      <c r="I209" s="30">
        <f t="shared" si="31"/>
        <v>0</v>
      </c>
    </row>
    <row r="210" spans="1:9">
      <c r="A210" s="6" t="s">
        <v>96</v>
      </c>
      <c r="B210" s="5">
        <v>1</v>
      </c>
      <c r="C210" s="43">
        <f t="shared" si="28"/>
        <v>6.1236987140232701E-4</v>
      </c>
      <c r="D210" s="5">
        <v>0</v>
      </c>
      <c r="E210" s="11">
        <f t="shared" si="29"/>
        <v>0</v>
      </c>
      <c r="F210" s="5">
        <v>1</v>
      </c>
      <c r="G210" s="11">
        <f t="shared" si="30"/>
        <v>2.6385224274406332E-3</v>
      </c>
      <c r="H210" s="5">
        <v>0</v>
      </c>
      <c r="I210" s="30">
        <f t="shared" si="31"/>
        <v>0</v>
      </c>
    </row>
    <row r="211" spans="1:9">
      <c r="A211" s="6" t="s">
        <v>101</v>
      </c>
      <c r="B211" s="5">
        <v>1</v>
      </c>
      <c r="C211" s="43">
        <f t="shared" si="28"/>
        <v>6.1236987140232701E-4</v>
      </c>
      <c r="D211" s="5">
        <v>1</v>
      </c>
      <c r="E211" s="11">
        <f t="shared" si="29"/>
        <v>2.0746887966804979E-3</v>
      </c>
      <c r="F211" s="5">
        <v>0</v>
      </c>
      <c r="G211" s="11">
        <f t="shared" si="30"/>
        <v>0</v>
      </c>
      <c r="H211" s="5">
        <v>0</v>
      </c>
      <c r="I211" s="30">
        <f t="shared" si="31"/>
        <v>0</v>
      </c>
    </row>
    <row r="212" spans="1:9" ht="24">
      <c r="A212" s="6" t="s">
        <v>102</v>
      </c>
      <c r="B212" s="5">
        <v>1</v>
      </c>
      <c r="C212" s="43">
        <f t="shared" si="28"/>
        <v>6.1236987140232701E-4</v>
      </c>
      <c r="D212" s="5">
        <v>0</v>
      </c>
      <c r="E212" s="11">
        <f t="shared" si="29"/>
        <v>0</v>
      </c>
      <c r="F212" s="5">
        <v>0</v>
      </c>
      <c r="G212" s="11">
        <f t="shared" si="30"/>
        <v>0</v>
      </c>
      <c r="H212" s="5">
        <v>1</v>
      </c>
      <c r="I212" s="30">
        <f t="shared" si="31"/>
        <v>1.2953367875647669E-3</v>
      </c>
    </row>
    <row r="213" spans="1:9">
      <c r="A213" s="6" t="s">
        <v>104</v>
      </c>
      <c r="B213" s="5">
        <v>1</v>
      </c>
      <c r="C213" s="43">
        <f t="shared" si="28"/>
        <v>6.1236987140232701E-4</v>
      </c>
      <c r="D213" s="5">
        <v>1</v>
      </c>
      <c r="E213" s="11">
        <f t="shared" si="29"/>
        <v>2.0746887966804979E-3</v>
      </c>
      <c r="F213" s="5">
        <v>0</v>
      </c>
      <c r="G213" s="11">
        <f t="shared" si="30"/>
        <v>0</v>
      </c>
      <c r="H213" s="5">
        <v>0</v>
      </c>
      <c r="I213" s="30">
        <f t="shared" si="31"/>
        <v>0</v>
      </c>
    </row>
    <row r="214" spans="1:9">
      <c r="A214" s="6" t="s">
        <v>106</v>
      </c>
      <c r="B214" s="5">
        <v>1</v>
      </c>
      <c r="C214" s="43">
        <f t="shared" si="28"/>
        <v>6.1236987140232701E-4</v>
      </c>
      <c r="D214" s="5">
        <v>1</v>
      </c>
      <c r="E214" s="11">
        <f t="shared" si="29"/>
        <v>2.0746887966804979E-3</v>
      </c>
      <c r="F214" s="5">
        <v>0</v>
      </c>
      <c r="G214" s="11">
        <f t="shared" si="30"/>
        <v>0</v>
      </c>
      <c r="H214" s="5">
        <v>0</v>
      </c>
      <c r="I214" s="30">
        <f t="shared" si="31"/>
        <v>0</v>
      </c>
    </row>
    <row r="215" spans="1:9" ht="24">
      <c r="A215" s="6" t="s">
        <v>107</v>
      </c>
      <c r="B215" s="5">
        <v>1</v>
      </c>
      <c r="C215" s="43">
        <f t="shared" si="28"/>
        <v>6.1236987140232701E-4</v>
      </c>
      <c r="D215" s="5">
        <v>1</v>
      </c>
      <c r="E215" s="11">
        <f t="shared" si="29"/>
        <v>2.0746887966804979E-3</v>
      </c>
      <c r="F215" s="5">
        <v>0</v>
      </c>
      <c r="G215" s="11">
        <f t="shared" si="30"/>
        <v>0</v>
      </c>
      <c r="H215" s="5">
        <v>0</v>
      </c>
      <c r="I215" s="30">
        <f t="shared" si="31"/>
        <v>0</v>
      </c>
    </row>
    <row r="216" spans="1:9">
      <c r="A216" s="6" t="s">
        <v>113</v>
      </c>
      <c r="B216" s="5">
        <v>1</v>
      </c>
      <c r="C216" s="43">
        <f t="shared" si="28"/>
        <v>6.1236987140232701E-4</v>
      </c>
      <c r="D216" s="5">
        <v>1</v>
      </c>
      <c r="E216" s="11">
        <f t="shared" si="29"/>
        <v>2.0746887966804979E-3</v>
      </c>
      <c r="F216" s="5">
        <v>0</v>
      </c>
      <c r="G216" s="11">
        <f t="shared" si="30"/>
        <v>0</v>
      </c>
      <c r="H216" s="5">
        <v>0</v>
      </c>
      <c r="I216" s="30">
        <f t="shared" si="31"/>
        <v>0</v>
      </c>
    </row>
    <row r="217" spans="1:9">
      <c r="A217" s="6" t="s">
        <v>114</v>
      </c>
      <c r="B217" s="5">
        <v>1</v>
      </c>
      <c r="C217" s="43">
        <f t="shared" si="28"/>
        <v>6.1236987140232701E-4</v>
      </c>
      <c r="D217" s="5">
        <v>0</v>
      </c>
      <c r="E217" s="11">
        <f t="shared" si="29"/>
        <v>0</v>
      </c>
      <c r="F217" s="5">
        <v>0</v>
      </c>
      <c r="G217" s="11">
        <f t="shared" si="30"/>
        <v>0</v>
      </c>
      <c r="H217" s="5">
        <v>1</v>
      </c>
      <c r="I217" s="30">
        <f t="shared" si="31"/>
        <v>1.2953367875647669E-3</v>
      </c>
    </row>
    <row r="218" spans="1:9">
      <c r="A218" s="6" t="s">
        <v>118</v>
      </c>
      <c r="B218" s="5">
        <v>1</v>
      </c>
      <c r="C218" s="43">
        <f t="shared" si="28"/>
        <v>6.1236987140232701E-4</v>
      </c>
      <c r="D218" s="5">
        <v>0</v>
      </c>
      <c r="E218" s="11">
        <f t="shared" si="29"/>
        <v>0</v>
      </c>
      <c r="F218" s="5">
        <v>0</v>
      </c>
      <c r="G218" s="11">
        <f t="shared" si="30"/>
        <v>0</v>
      </c>
      <c r="H218" s="5">
        <v>1</v>
      </c>
      <c r="I218" s="30">
        <f t="shared" si="31"/>
        <v>1.2953367875647669E-3</v>
      </c>
    </row>
    <row r="219" spans="1:9">
      <c r="A219" s="6" t="s">
        <v>42</v>
      </c>
      <c r="B219" s="5">
        <v>1</v>
      </c>
      <c r="C219" s="43">
        <f t="shared" si="28"/>
        <v>6.1236987140232701E-4</v>
      </c>
      <c r="D219" s="5">
        <v>1</v>
      </c>
      <c r="E219" s="11">
        <f t="shared" si="29"/>
        <v>2.0746887966804979E-3</v>
      </c>
      <c r="F219" s="5">
        <v>0</v>
      </c>
      <c r="G219" s="11">
        <f t="shared" si="30"/>
        <v>0</v>
      </c>
      <c r="H219" s="5">
        <v>0</v>
      </c>
      <c r="I219" s="30">
        <f t="shared" si="31"/>
        <v>0</v>
      </c>
    </row>
    <row r="220" spans="1:9">
      <c r="A220" s="6" t="s">
        <v>150</v>
      </c>
      <c r="B220" s="5">
        <v>1</v>
      </c>
      <c r="C220" s="43">
        <f t="shared" si="28"/>
        <v>6.1236987140232701E-4</v>
      </c>
      <c r="D220" s="5">
        <v>0</v>
      </c>
      <c r="E220" s="11">
        <f t="shared" si="29"/>
        <v>0</v>
      </c>
      <c r="F220" s="5">
        <v>1</v>
      </c>
      <c r="G220" s="11">
        <f t="shared" si="30"/>
        <v>2.6385224274406332E-3</v>
      </c>
      <c r="H220" s="5">
        <v>0</v>
      </c>
      <c r="I220" s="30">
        <f t="shared" si="31"/>
        <v>0</v>
      </c>
    </row>
    <row r="221" spans="1:9">
      <c r="A221" s="6" t="s">
        <v>151</v>
      </c>
      <c r="B221" s="5">
        <v>1</v>
      </c>
      <c r="C221" s="43">
        <f t="shared" si="28"/>
        <v>6.1236987140232701E-4</v>
      </c>
      <c r="D221" s="5">
        <v>1</v>
      </c>
      <c r="E221" s="11">
        <f t="shared" si="29"/>
        <v>2.0746887966804979E-3</v>
      </c>
      <c r="F221" s="5">
        <v>0</v>
      </c>
      <c r="G221" s="11">
        <f t="shared" si="30"/>
        <v>0</v>
      </c>
      <c r="H221" s="5">
        <v>0</v>
      </c>
      <c r="I221" s="30">
        <f t="shared" si="31"/>
        <v>0</v>
      </c>
    </row>
    <row r="222" spans="1:9">
      <c r="A222" s="6" t="s">
        <v>47</v>
      </c>
      <c r="B222" s="5">
        <v>1</v>
      </c>
      <c r="C222" s="43">
        <f t="shared" si="28"/>
        <v>6.1236987140232701E-4</v>
      </c>
      <c r="D222" s="5">
        <v>0</v>
      </c>
      <c r="E222" s="11">
        <f t="shared" si="29"/>
        <v>0</v>
      </c>
      <c r="F222" s="5">
        <v>0</v>
      </c>
      <c r="G222" s="11">
        <f t="shared" si="30"/>
        <v>0</v>
      </c>
      <c r="H222" s="5">
        <v>1</v>
      </c>
      <c r="I222" s="30">
        <f t="shared" si="31"/>
        <v>1.2953367875647669E-3</v>
      </c>
    </row>
    <row r="223" spans="1:9">
      <c r="A223" s="6" t="s">
        <v>165</v>
      </c>
      <c r="B223" s="5">
        <v>1</v>
      </c>
      <c r="C223" s="43">
        <f t="shared" si="28"/>
        <v>6.1236987140232701E-4</v>
      </c>
      <c r="D223" s="5">
        <v>1</v>
      </c>
      <c r="E223" s="11">
        <f t="shared" si="29"/>
        <v>2.0746887966804979E-3</v>
      </c>
      <c r="F223" s="5">
        <v>0</v>
      </c>
      <c r="G223" s="11">
        <f t="shared" si="30"/>
        <v>0</v>
      </c>
      <c r="H223" s="5">
        <v>0</v>
      </c>
      <c r="I223" s="30">
        <f t="shared" si="31"/>
        <v>0</v>
      </c>
    </row>
    <row r="224" spans="1:9">
      <c r="A224" s="6" t="s">
        <v>166</v>
      </c>
      <c r="B224" s="5">
        <v>1</v>
      </c>
      <c r="C224" s="43">
        <f t="shared" si="28"/>
        <v>6.1236987140232701E-4</v>
      </c>
      <c r="D224" s="5">
        <v>1</v>
      </c>
      <c r="E224" s="11">
        <f t="shared" si="29"/>
        <v>2.0746887966804979E-3</v>
      </c>
      <c r="F224" s="5">
        <v>0</v>
      </c>
      <c r="G224" s="11">
        <f t="shared" si="30"/>
        <v>0</v>
      </c>
      <c r="H224" s="5">
        <v>0</v>
      </c>
      <c r="I224" s="30">
        <f t="shared" si="31"/>
        <v>0</v>
      </c>
    </row>
    <row r="225" spans="1:9">
      <c r="A225" s="6" t="s">
        <v>170</v>
      </c>
      <c r="B225" s="5">
        <v>1</v>
      </c>
      <c r="C225" s="43">
        <f t="shared" si="28"/>
        <v>6.1236987140232701E-4</v>
      </c>
      <c r="D225" s="5">
        <v>0</v>
      </c>
      <c r="E225" s="11">
        <f t="shared" si="29"/>
        <v>0</v>
      </c>
      <c r="F225" s="5">
        <v>0</v>
      </c>
      <c r="G225" s="11">
        <f t="shared" si="30"/>
        <v>0</v>
      </c>
      <c r="H225" s="5">
        <v>1</v>
      </c>
      <c r="I225" s="30">
        <f t="shared" si="31"/>
        <v>1.2953367875647669E-3</v>
      </c>
    </row>
    <row r="226" spans="1:9">
      <c r="A226" s="6" t="s">
        <v>172</v>
      </c>
      <c r="B226" s="5">
        <v>1</v>
      </c>
      <c r="C226" s="43">
        <f t="shared" si="28"/>
        <v>6.1236987140232701E-4</v>
      </c>
      <c r="D226" s="5">
        <v>1</v>
      </c>
      <c r="E226" s="11">
        <f t="shared" si="29"/>
        <v>2.0746887966804979E-3</v>
      </c>
      <c r="F226" s="5">
        <v>0</v>
      </c>
      <c r="G226" s="11">
        <f t="shared" si="30"/>
        <v>0</v>
      </c>
      <c r="H226" s="5">
        <v>0</v>
      </c>
      <c r="I226" s="30">
        <f t="shared" si="31"/>
        <v>0</v>
      </c>
    </row>
    <row r="227" spans="1:9" ht="24">
      <c r="A227" s="6" t="s">
        <v>173</v>
      </c>
      <c r="B227" s="5">
        <v>1</v>
      </c>
      <c r="C227" s="43">
        <f t="shared" si="28"/>
        <v>6.1236987140232701E-4</v>
      </c>
      <c r="D227" s="5">
        <v>0</v>
      </c>
      <c r="E227" s="11">
        <f t="shared" si="29"/>
        <v>0</v>
      </c>
      <c r="F227" s="5">
        <v>1</v>
      </c>
      <c r="G227" s="11">
        <f t="shared" si="30"/>
        <v>2.6385224274406332E-3</v>
      </c>
      <c r="H227" s="5">
        <v>0</v>
      </c>
      <c r="I227" s="30">
        <f t="shared" si="31"/>
        <v>0</v>
      </c>
    </row>
    <row r="228" spans="1:9">
      <c r="A228" s="6" t="s">
        <v>183</v>
      </c>
      <c r="B228" s="5">
        <v>1</v>
      </c>
      <c r="C228" s="43">
        <f t="shared" si="28"/>
        <v>6.1236987140232701E-4</v>
      </c>
      <c r="D228" s="5">
        <v>0</v>
      </c>
      <c r="E228" s="11">
        <f t="shared" si="29"/>
        <v>0</v>
      </c>
      <c r="F228" s="5">
        <v>0</v>
      </c>
      <c r="G228" s="11">
        <f t="shared" si="30"/>
        <v>0</v>
      </c>
      <c r="H228" s="5">
        <v>1</v>
      </c>
      <c r="I228" s="30">
        <f t="shared" si="31"/>
        <v>1.2953367875647669E-3</v>
      </c>
    </row>
    <row r="229" spans="1:9">
      <c r="A229" s="6" t="s">
        <v>184</v>
      </c>
      <c r="B229" s="5">
        <v>1</v>
      </c>
      <c r="C229" s="43">
        <f t="shared" si="28"/>
        <v>6.1236987140232701E-4</v>
      </c>
      <c r="D229" s="5">
        <v>0</v>
      </c>
      <c r="E229" s="11">
        <f t="shared" si="29"/>
        <v>0</v>
      </c>
      <c r="F229" s="5">
        <v>0</v>
      </c>
      <c r="G229" s="11">
        <f t="shared" si="30"/>
        <v>0</v>
      </c>
      <c r="H229" s="5">
        <v>1</v>
      </c>
      <c r="I229" s="30">
        <f t="shared" si="31"/>
        <v>1.2953367875647669E-3</v>
      </c>
    </row>
    <row r="230" spans="1:9">
      <c r="A230" s="6" t="s">
        <v>185</v>
      </c>
      <c r="B230" s="5">
        <v>1</v>
      </c>
      <c r="C230" s="43">
        <f t="shared" si="28"/>
        <v>6.1236987140232701E-4</v>
      </c>
      <c r="D230" s="5">
        <v>0</v>
      </c>
      <c r="E230" s="11">
        <f t="shared" si="29"/>
        <v>0</v>
      </c>
      <c r="F230" s="5">
        <v>0</v>
      </c>
      <c r="G230" s="11">
        <f t="shared" si="30"/>
        <v>0</v>
      </c>
      <c r="H230" s="5">
        <v>1</v>
      </c>
      <c r="I230" s="30">
        <f t="shared" si="31"/>
        <v>1.2953367875647669E-3</v>
      </c>
    </row>
    <row r="231" spans="1:9">
      <c r="A231" s="6" t="s">
        <v>187</v>
      </c>
      <c r="B231" s="5">
        <v>1</v>
      </c>
      <c r="C231" s="43">
        <f t="shared" si="28"/>
        <v>6.1236987140232701E-4</v>
      </c>
      <c r="D231" s="5">
        <v>0</v>
      </c>
      <c r="E231" s="11">
        <f t="shared" si="29"/>
        <v>0</v>
      </c>
      <c r="F231" s="5">
        <v>0</v>
      </c>
      <c r="G231" s="11">
        <f t="shared" si="30"/>
        <v>0</v>
      </c>
      <c r="H231" s="5">
        <v>1</v>
      </c>
      <c r="I231" s="30">
        <f t="shared" si="31"/>
        <v>1.2953367875647669E-3</v>
      </c>
    </row>
    <row r="232" spans="1:9">
      <c r="A232" s="6" t="s">
        <v>189</v>
      </c>
      <c r="B232" s="5">
        <v>1</v>
      </c>
      <c r="C232" s="43">
        <f t="shared" si="28"/>
        <v>6.1236987140232701E-4</v>
      </c>
      <c r="D232" s="5">
        <v>0</v>
      </c>
      <c r="E232" s="11">
        <f t="shared" si="29"/>
        <v>0</v>
      </c>
      <c r="F232" s="5">
        <v>0</v>
      </c>
      <c r="G232" s="11">
        <f t="shared" si="30"/>
        <v>0</v>
      </c>
      <c r="H232" s="5">
        <v>1</v>
      </c>
      <c r="I232" s="30">
        <f t="shared" si="31"/>
        <v>1.2953367875647669E-3</v>
      </c>
    </row>
    <row r="233" spans="1:9">
      <c r="A233" s="6" t="s">
        <v>194</v>
      </c>
      <c r="B233" s="5">
        <v>1</v>
      </c>
      <c r="C233" s="43">
        <f t="shared" si="28"/>
        <v>6.1236987140232701E-4</v>
      </c>
      <c r="D233" s="5">
        <v>0</v>
      </c>
      <c r="E233" s="11">
        <f t="shared" si="29"/>
        <v>0</v>
      </c>
      <c r="F233" s="5">
        <v>0</v>
      </c>
      <c r="G233" s="11">
        <f t="shared" si="30"/>
        <v>0</v>
      </c>
      <c r="H233" s="5">
        <v>1</v>
      </c>
      <c r="I233" s="30">
        <f t="shared" si="31"/>
        <v>1.2953367875647669E-3</v>
      </c>
    </row>
    <row r="234" spans="1:9">
      <c r="A234" s="6" t="s">
        <v>196</v>
      </c>
      <c r="B234" s="5">
        <v>1</v>
      </c>
      <c r="C234" s="43">
        <f t="shared" si="28"/>
        <v>6.1236987140232701E-4</v>
      </c>
      <c r="D234" s="5">
        <v>1</v>
      </c>
      <c r="E234" s="11">
        <f t="shared" si="29"/>
        <v>2.0746887966804979E-3</v>
      </c>
      <c r="F234" s="5">
        <v>0</v>
      </c>
      <c r="G234" s="11">
        <f t="shared" si="30"/>
        <v>0</v>
      </c>
      <c r="H234" s="5">
        <v>0</v>
      </c>
      <c r="I234" s="30">
        <f t="shared" si="31"/>
        <v>0</v>
      </c>
    </row>
    <row r="235" spans="1:9" ht="24">
      <c r="A235" s="6" t="s">
        <v>306</v>
      </c>
      <c r="B235" s="5">
        <v>1</v>
      </c>
      <c r="C235" s="43">
        <f t="shared" si="28"/>
        <v>6.1236987140232701E-4</v>
      </c>
      <c r="D235" s="5">
        <v>1</v>
      </c>
      <c r="E235" s="11">
        <f t="shared" si="29"/>
        <v>2.0746887966804979E-3</v>
      </c>
      <c r="F235" s="5">
        <v>0</v>
      </c>
      <c r="G235" s="11">
        <f t="shared" si="30"/>
        <v>0</v>
      </c>
      <c r="H235" s="5">
        <v>0</v>
      </c>
      <c r="I235" s="30">
        <f t="shared" si="31"/>
        <v>0</v>
      </c>
    </row>
    <row r="236" spans="1:9">
      <c r="A236" s="6" t="s">
        <v>197</v>
      </c>
      <c r="B236" s="5">
        <v>1</v>
      </c>
      <c r="C236" s="43">
        <f t="shared" si="28"/>
        <v>6.1236987140232701E-4</v>
      </c>
      <c r="D236" s="5">
        <v>0</v>
      </c>
      <c r="E236" s="11">
        <f t="shared" si="29"/>
        <v>0</v>
      </c>
      <c r="F236" s="5">
        <v>0</v>
      </c>
      <c r="G236" s="11">
        <f t="shared" si="30"/>
        <v>0</v>
      </c>
      <c r="H236" s="5">
        <v>1</v>
      </c>
      <c r="I236" s="30">
        <f t="shared" si="31"/>
        <v>1.2953367875647669E-3</v>
      </c>
    </row>
    <row r="237" spans="1:9">
      <c r="A237" s="6" t="s">
        <v>199</v>
      </c>
      <c r="B237" s="5">
        <v>1</v>
      </c>
      <c r="C237" s="43">
        <f t="shared" si="28"/>
        <v>6.1236987140232701E-4</v>
      </c>
      <c r="D237" s="5">
        <v>1</v>
      </c>
      <c r="E237" s="11">
        <f t="shared" si="29"/>
        <v>2.0746887966804979E-3</v>
      </c>
      <c r="F237" s="5">
        <v>0</v>
      </c>
      <c r="G237" s="11">
        <f t="shared" si="30"/>
        <v>0</v>
      </c>
      <c r="H237" s="5">
        <v>0</v>
      </c>
      <c r="I237" s="30">
        <f t="shared" si="31"/>
        <v>0</v>
      </c>
    </row>
    <row r="238" spans="1:9">
      <c r="A238" s="6" t="s">
        <v>201</v>
      </c>
      <c r="B238" s="5">
        <v>1</v>
      </c>
      <c r="C238" s="43">
        <f t="shared" si="28"/>
        <v>6.1236987140232701E-4</v>
      </c>
      <c r="D238" s="5">
        <v>0</v>
      </c>
      <c r="E238" s="11">
        <f t="shared" si="29"/>
        <v>0</v>
      </c>
      <c r="F238" s="5">
        <v>0</v>
      </c>
      <c r="G238" s="11">
        <f t="shared" si="30"/>
        <v>0</v>
      </c>
      <c r="H238" s="5">
        <v>1</v>
      </c>
      <c r="I238" s="30">
        <f t="shared" si="31"/>
        <v>1.2953367875647669E-3</v>
      </c>
    </row>
    <row r="239" spans="1:9">
      <c r="A239" s="6" t="s">
        <v>205</v>
      </c>
      <c r="B239" s="5">
        <v>1</v>
      </c>
      <c r="C239" s="43">
        <f t="shared" si="28"/>
        <v>6.1236987140232701E-4</v>
      </c>
      <c r="D239" s="5">
        <v>1</v>
      </c>
      <c r="E239" s="11">
        <f t="shared" si="29"/>
        <v>2.0746887966804979E-3</v>
      </c>
      <c r="F239" s="5">
        <v>0</v>
      </c>
      <c r="G239" s="11">
        <f t="shared" si="30"/>
        <v>0</v>
      </c>
      <c r="H239" s="5">
        <v>0</v>
      </c>
      <c r="I239" s="30">
        <f t="shared" si="31"/>
        <v>0</v>
      </c>
    </row>
    <row r="240" spans="1:9">
      <c r="A240" s="6" t="s">
        <v>50</v>
      </c>
      <c r="B240" s="5">
        <v>1</v>
      </c>
      <c r="C240" s="43">
        <f t="shared" si="28"/>
        <v>6.1236987140232701E-4</v>
      </c>
      <c r="D240" s="5">
        <v>0</v>
      </c>
      <c r="E240" s="11">
        <f t="shared" si="29"/>
        <v>0</v>
      </c>
      <c r="F240" s="5">
        <v>0</v>
      </c>
      <c r="G240" s="11">
        <f t="shared" si="30"/>
        <v>0</v>
      </c>
      <c r="H240" s="5">
        <v>1</v>
      </c>
      <c r="I240" s="30">
        <f t="shared" si="31"/>
        <v>1.2953367875647669E-3</v>
      </c>
    </row>
    <row r="241" spans="1:9">
      <c r="A241" s="6" t="s">
        <v>206</v>
      </c>
      <c r="B241" s="5">
        <v>1</v>
      </c>
      <c r="C241" s="43">
        <f t="shared" si="28"/>
        <v>6.1236987140232701E-4</v>
      </c>
      <c r="D241" s="5">
        <v>0</v>
      </c>
      <c r="E241" s="11">
        <f t="shared" si="29"/>
        <v>0</v>
      </c>
      <c r="F241" s="5">
        <v>0</v>
      </c>
      <c r="G241" s="11">
        <f t="shared" si="30"/>
        <v>0</v>
      </c>
      <c r="H241" s="5">
        <v>1</v>
      </c>
      <c r="I241" s="30">
        <f t="shared" si="31"/>
        <v>1.2953367875647669E-3</v>
      </c>
    </row>
    <row r="242" spans="1:9">
      <c r="A242" s="6" t="s">
        <v>207</v>
      </c>
      <c r="B242" s="5">
        <v>1</v>
      </c>
      <c r="C242" s="43">
        <f t="shared" si="28"/>
        <v>6.1236987140232701E-4</v>
      </c>
      <c r="D242" s="5">
        <v>0</v>
      </c>
      <c r="E242" s="11">
        <f t="shared" si="29"/>
        <v>0</v>
      </c>
      <c r="F242" s="5">
        <v>0</v>
      </c>
      <c r="G242" s="11">
        <f t="shared" si="30"/>
        <v>0</v>
      </c>
      <c r="H242" s="5">
        <v>1</v>
      </c>
      <c r="I242" s="30">
        <f t="shared" si="31"/>
        <v>1.2953367875647669E-3</v>
      </c>
    </row>
    <row r="243" spans="1:9">
      <c r="A243" s="6" t="s">
        <v>208</v>
      </c>
      <c r="B243" s="5">
        <v>1</v>
      </c>
      <c r="C243" s="43">
        <f t="shared" si="28"/>
        <v>6.1236987140232701E-4</v>
      </c>
      <c r="D243" s="5">
        <v>0</v>
      </c>
      <c r="E243" s="11">
        <f t="shared" si="29"/>
        <v>0</v>
      </c>
      <c r="F243" s="5">
        <v>1</v>
      </c>
      <c r="G243" s="11">
        <f t="shared" si="30"/>
        <v>2.6385224274406332E-3</v>
      </c>
      <c r="H243" s="5">
        <v>0</v>
      </c>
      <c r="I243" s="30">
        <f t="shared" si="31"/>
        <v>0</v>
      </c>
    </row>
    <row r="244" spans="1:9" ht="24">
      <c r="A244" s="6" t="s">
        <v>213</v>
      </c>
      <c r="B244" s="5">
        <v>1</v>
      </c>
      <c r="C244" s="43">
        <f t="shared" si="28"/>
        <v>6.1236987140232701E-4</v>
      </c>
      <c r="D244" s="5">
        <v>0</v>
      </c>
      <c r="E244" s="11">
        <f t="shared" si="29"/>
        <v>0</v>
      </c>
      <c r="F244" s="5">
        <v>1</v>
      </c>
      <c r="G244" s="11">
        <f t="shared" si="30"/>
        <v>2.6385224274406332E-3</v>
      </c>
      <c r="H244" s="5">
        <v>0</v>
      </c>
      <c r="I244" s="30">
        <f t="shared" si="31"/>
        <v>0</v>
      </c>
    </row>
    <row r="245" spans="1:9" ht="29.25" customHeight="1">
      <c r="A245" s="6" t="s">
        <v>214</v>
      </c>
      <c r="B245" s="5">
        <v>1</v>
      </c>
      <c r="C245" s="43">
        <f t="shared" si="28"/>
        <v>6.1236987140232701E-4</v>
      </c>
      <c r="D245" s="5">
        <v>0</v>
      </c>
      <c r="E245" s="11">
        <f t="shared" si="29"/>
        <v>0</v>
      </c>
      <c r="F245" s="5">
        <v>1</v>
      </c>
      <c r="G245" s="11">
        <f t="shared" si="30"/>
        <v>2.6385224274406332E-3</v>
      </c>
      <c r="H245" s="5">
        <v>0</v>
      </c>
      <c r="I245" s="30">
        <f t="shared" si="31"/>
        <v>0</v>
      </c>
    </row>
    <row r="246" spans="1:9" ht="13.5" customHeight="1">
      <c r="A246" s="6" t="s">
        <v>215</v>
      </c>
      <c r="B246" s="5">
        <v>1</v>
      </c>
      <c r="C246" s="43">
        <f t="shared" si="28"/>
        <v>6.1236987140232701E-4</v>
      </c>
      <c r="D246" s="5">
        <v>1</v>
      </c>
      <c r="E246" s="11">
        <f t="shared" si="29"/>
        <v>2.0746887966804979E-3</v>
      </c>
      <c r="F246" s="5">
        <v>0</v>
      </c>
      <c r="G246" s="11">
        <f t="shared" si="30"/>
        <v>0</v>
      </c>
      <c r="H246" s="5">
        <v>0</v>
      </c>
      <c r="I246" s="30">
        <f t="shared" si="31"/>
        <v>0</v>
      </c>
    </row>
    <row r="247" spans="1:9">
      <c r="A247" s="6" t="s">
        <v>12</v>
      </c>
      <c r="B247" s="5">
        <v>1</v>
      </c>
      <c r="C247" s="43">
        <f t="shared" si="28"/>
        <v>6.1236987140232701E-4</v>
      </c>
      <c r="D247" s="5">
        <v>1</v>
      </c>
      <c r="E247" s="11">
        <f t="shared" si="29"/>
        <v>2.0746887966804979E-3</v>
      </c>
      <c r="F247" s="5">
        <v>0</v>
      </c>
      <c r="G247" s="11">
        <f t="shared" si="30"/>
        <v>0</v>
      </c>
      <c r="H247" s="5">
        <v>0</v>
      </c>
      <c r="I247" s="30">
        <f t="shared" si="31"/>
        <v>0</v>
      </c>
    </row>
    <row r="248" spans="1:9">
      <c r="A248" s="6" t="s">
        <v>21</v>
      </c>
      <c r="B248" s="5">
        <v>1</v>
      </c>
      <c r="C248" s="43">
        <f t="shared" si="28"/>
        <v>6.1236987140232701E-4</v>
      </c>
      <c r="D248" s="5">
        <v>1</v>
      </c>
      <c r="E248" s="11">
        <f t="shared" si="29"/>
        <v>2.0746887966804979E-3</v>
      </c>
      <c r="F248" s="5">
        <v>0</v>
      </c>
      <c r="G248" s="11">
        <f t="shared" si="30"/>
        <v>0</v>
      </c>
      <c r="H248" s="5">
        <v>0</v>
      </c>
      <c r="I248" s="30">
        <f t="shared" si="31"/>
        <v>0</v>
      </c>
    </row>
    <row r="249" spans="1:9">
      <c r="A249" s="6" t="s">
        <v>30</v>
      </c>
      <c r="B249" s="5">
        <v>1</v>
      </c>
      <c r="C249" s="43">
        <f t="shared" si="28"/>
        <v>6.1236987140232701E-4</v>
      </c>
      <c r="D249" s="5">
        <v>0</v>
      </c>
      <c r="E249" s="11">
        <f t="shared" si="29"/>
        <v>0</v>
      </c>
      <c r="F249" s="5">
        <v>0</v>
      </c>
      <c r="G249" s="11">
        <f t="shared" si="30"/>
        <v>0</v>
      </c>
      <c r="H249" s="5">
        <v>1</v>
      </c>
      <c r="I249" s="30">
        <f t="shared" si="31"/>
        <v>1.2953367875647669E-3</v>
      </c>
    </row>
    <row r="250" spans="1:9">
      <c r="A250" s="6" t="s">
        <v>218</v>
      </c>
      <c r="B250" s="5">
        <v>1</v>
      </c>
      <c r="C250" s="43">
        <f t="shared" si="28"/>
        <v>6.1236987140232701E-4</v>
      </c>
      <c r="D250" s="5">
        <v>0</v>
      </c>
      <c r="E250" s="11">
        <f t="shared" si="29"/>
        <v>0</v>
      </c>
      <c r="F250" s="5">
        <v>1</v>
      </c>
      <c r="G250" s="11">
        <f t="shared" si="30"/>
        <v>2.6385224274406332E-3</v>
      </c>
      <c r="H250" s="5">
        <v>0</v>
      </c>
      <c r="I250" s="30">
        <f t="shared" si="31"/>
        <v>0</v>
      </c>
    </row>
    <row r="251" spans="1:9">
      <c r="A251" s="6" t="s">
        <v>219</v>
      </c>
      <c r="B251" s="5">
        <v>1</v>
      </c>
      <c r="C251" s="43">
        <f t="shared" si="28"/>
        <v>6.1236987140232701E-4</v>
      </c>
      <c r="D251" s="5">
        <v>0</v>
      </c>
      <c r="E251" s="11">
        <f t="shared" si="29"/>
        <v>0</v>
      </c>
      <c r="F251" s="5">
        <v>0</v>
      </c>
      <c r="G251" s="11">
        <f t="shared" si="30"/>
        <v>0</v>
      </c>
      <c r="H251" s="5">
        <v>1</v>
      </c>
      <c r="I251" s="30">
        <f t="shared" si="31"/>
        <v>1.2953367875647669E-3</v>
      </c>
    </row>
    <row r="252" spans="1:9">
      <c r="A252" s="6" t="s">
        <v>220</v>
      </c>
      <c r="B252" s="5">
        <v>1</v>
      </c>
      <c r="C252" s="43">
        <f t="shared" si="28"/>
        <v>6.1236987140232701E-4</v>
      </c>
      <c r="D252" s="5">
        <v>0</v>
      </c>
      <c r="E252" s="11">
        <f t="shared" si="29"/>
        <v>0</v>
      </c>
      <c r="F252" s="5">
        <v>1</v>
      </c>
      <c r="G252" s="11">
        <f t="shared" si="30"/>
        <v>2.6385224274406332E-3</v>
      </c>
      <c r="H252" s="5">
        <v>0</v>
      </c>
      <c r="I252" s="30">
        <f t="shared" si="31"/>
        <v>0</v>
      </c>
    </row>
    <row r="253" spans="1:9">
      <c r="A253" s="6" t="s">
        <v>221</v>
      </c>
      <c r="B253" s="5">
        <v>1</v>
      </c>
      <c r="C253" s="43">
        <f t="shared" si="28"/>
        <v>6.1236987140232701E-4</v>
      </c>
      <c r="D253" s="5">
        <v>1</v>
      </c>
      <c r="E253" s="11">
        <f t="shared" si="29"/>
        <v>2.0746887966804979E-3</v>
      </c>
      <c r="F253" s="5">
        <v>0</v>
      </c>
      <c r="G253" s="11">
        <f t="shared" si="30"/>
        <v>0</v>
      </c>
      <c r="H253" s="5">
        <v>0</v>
      </c>
      <c r="I253" s="30">
        <f t="shared" si="31"/>
        <v>0</v>
      </c>
    </row>
    <row r="254" spans="1:9" ht="14.25" customHeight="1">
      <c r="A254" s="6" t="s">
        <v>222</v>
      </c>
      <c r="B254" s="5">
        <v>1</v>
      </c>
      <c r="C254" s="43">
        <f t="shared" si="28"/>
        <v>6.1236987140232701E-4</v>
      </c>
      <c r="D254" s="5">
        <v>1</v>
      </c>
      <c r="E254" s="11">
        <f t="shared" si="29"/>
        <v>2.0746887966804979E-3</v>
      </c>
      <c r="F254" s="5">
        <v>0</v>
      </c>
      <c r="G254" s="11">
        <f t="shared" si="30"/>
        <v>0</v>
      </c>
      <c r="H254" s="5">
        <v>0</v>
      </c>
      <c r="I254" s="30">
        <f t="shared" si="31"/>
        <v>0</v>
      </c>
    </row>
    <row r="255" spans="1:9">
      <c r="A255" s="6" t="s">
        <v>224</v>
      </c>
      <c r="B255" s="5">
        <v>1</v>
      </c>
      <c r="C255" s="43">
        <f t="shared" si="28"/>
        <v>6.1236987140232701E-4</v>
      </c>
      <c r="D255" s="5">
        <v>0</v>
      </c>
      <c r="E255" s="11">
        <f t="shared" si="29"/>
        <v>0</v>
      </c>
      <c r="F255" s="5">
        <v>1</v>
      </c>
      <c r="G255" s="11">
        <f t="shared" si="30"/>
        <v>2.6385224274406332E-3</v>
      </c>
      <c r="H255" s="5">
        <v>0</v>
      </c>
      <c r="I255" s="30">
        <f t="shared" si="31"/>
        <v>0</v>
      </c>
    </row>
    <row r="256" spans="1:9">
      <c r="A256" s="6" t="s">
        <v>227</v>
      </c>
      <c r="B256" s="5">
        <v>1</v>
      </c>
      <c r="C256" s="43">
        <f t="shared" si="28"/>
        <v>6.1236987140232701E-4</v>
      </c>
      <c r="D256" s="5">
        <v>0</v>
      </c>
      <c r="E256" s="11">
        <f t="shared" si="29"/>
        <v>0</v>
      </c>
      <c r="F256" s="5">
        <v>1</v>
      </c>
      <c r="G256" s="11">
        <f t="shared" si="30"/>
        <v>2.6385224274406332E-3</v>
      </c>
      <c r="H256" s="5">
        <v>0</v>
      </c>
      <c r="I256" s="30">
        <f t="shared" si="31"/>
        <v>0</v>
      </c>
    </row>
    <row r="257" spans="1:9">
      <c r="A257" s="6" t="s">
        <v>228</v>
      </c>
      <c r="B257" s="5">
        <v>1</v>
      </c>
      <c r="C257" s="43">
        <f t="shared" si="28"/>
        <v>6.1236987140232701E-4</v>
      </c>
      <c r="D257" s="5">
        <v>0</v>
      </c>
      <c r="E257" s="11">
        <f t="shared" si="29"/>
        <v>0</v>
      </c>
      <c r="F257" s="5">
        <v>1</v>
      </c>
      <c r="G257" s="11">
        <f t="shared" si="30"/>
        <v>2.6385224274406332E-3</v>
      </c>
      <c r="H257" s="5">
        <v>0</v>
      </c>
      <c r="I257" s="30">
        <f t="shared" si="31"/>
        <v>0</v>
      </c>
    </row>
    <row r="258" spans="1:9">
      <c r="A258" s="6" t="s">
        <v>230</v>
      </c>
      <c r="B258" s="5">
        <v>1</v>
      </c>
      <c r="C258" s="43">
        <f t="shared" si="28"/>
        <v>6.1236987140232701E-4</v>
      </c>
      <c r="D258" s="5">
        <v>1</v>
      </c>
      <c r="E258" s="11">
        <f t="shared" si="29"/>
        <v>2.0746887966804979E-3</v>
      </c>
      <c r="F258" s="5">
        <v>0</v>
      </c>
      <c r="G258" s="11">
        <f t="shared" si="30"/>
        <v>0</v>
      </c>
      <c r="H258" s="5">
        <v>0</v>
      </c>
      <c r="I258" s="30">
        <f t="shared" si="31"/>
        <v>0</v>
      </c>
    </row>
    <row r="259" spans="1:9">
      <c r="A259" s="6" t="s">
        <v>231</v>
      </c>
      <c r="B259" s="5">
        <v>1</v>
      </c>
      <c r="C259" s="43">
        <f t="shared" si="28"/>
        <v>6.1236987140232701E-4</v>
      </c>
      <c r="D259" s="5">
        <v>0</v>
      </c>
      <c r="E259" s="11">
        <f t="shared" si="29"/>
        <v>0</v>
      </c>
      <c r="F259" s="5">
        <v>0</v>
      </c>
      <c r="G259" s="11">
        <f t="shared" si="30"/>
        <v>0</v>
      </c>
      <c r="H259" s="5">
        <v>1</v>
      </c>
      <c r="I259" s="30">
        <f t="shared" si="31"/>
        <v>1.2953367875647669E-3</v>
      </c>
    </row>
    <row r="260" spans="1:9">
      <c r="A260" s="6" t="s">
        <v>242</v>
      </c>
      <c r="B260" s="5">
        <v>1</v>
      </c>
      <c r="C260" s="43">
        <f t="shared" si="28"/>
        <v>6.1236987140232701E-4</v>
      </c>
      <c r="D260" s="5">
        <v>0</v>
      </c>
      <c r="E260" s="11">
        <f t="shared" si="29"/>
        <v>0</v>
      </c>
      <c r="F260" s="5">
        <v>1</v>
      </c>
      <c r="G260" s="11">
        <f t="shared" si="30"/>
        <v>2.6385224274406332E-3</v>
      </c>
      <c r="H260" s="5">
        <v>0</v>
      </c>
      <c r="I260" s="30">
        <f t="shared" si="31"/>
        <v>0</v>
      </c>
    </row>
    <row r="261" spans="1:9">
      <c r="A261" s="6" t="s">
        <v>243</v>
      </c>
      <c r="B261" s="5">
        <v>1</v>
      </c>
      <c r="C261" s="43">
        <f t="shared" si="28"/>
        <v>6.1236987140232701E-4</v>
      </c>
      <c r="D261" s="5">
        <v>0</v>
      </c>
      <c r="E261" s="11">
        <f t="shared" si="29"/>
        <v>0</v>
      </c>
      <c r="F261" s="5">
        <v>0</v>
      </c>
      <c r="G261" s="11">
        <f t="shared" si="30"/>
        <v>0</v>
      </c>
      <c r="H261" s="5">
        <v>1</v>
      </c>
      <c r="I261" s="30">
        <f t="shared" si="31"/>
        <v>1.2953367875647669E-3</v>
      </c>
    </row>
    <row r="262" spans="1:9">
      <c r="A262" s="6" t="s">
        <v>245</v>
      </c>
      <c r="B262" s="5">
        <v>1</v>
      </c>
      <c r="C262" s="43">
        <f t="shared" si="28"/>
        <v>6.1236987140232701E-4</v>
      </c>
      <c r="D262" s="5">
        <v>1</v>
      </c>
      <c r="E262" s="11">
        <f t="shared" si="29"/>
        <v>2.0746887966804979E-3</v>
      </c>
      <c r="F262" s="5">
        <v>0</v>
      </c>
      <c r="G262" s="11">
        <f t="shared" si="30"/>
        <v>0</v>
      </c>
      <c r="H262" s="5">
        <v>0</v>
      </c>
      <c r="I262" s="30">
        <f t="shared" si="31"/>
        <v>0</v>
      </c>
    </row>
    <row r="263" spans="1:9">
      <c r="A263" s="6" t="s">
        <v>250</v>
      </c>
      <c r="B263" s="5">
        <v>1</v>
      </c>
      <c r="C263" s="43">
        <f t="shared" ref="C263:C278" si="32">B263/$B$278</f>
        <v>6.1236987140232701E-4</v>
      </c>
      <c r="D263" s="5">
        <v>1</v>
      </c>
      <c r="E263" s="11">
        <f t="shared" ref="E263:E278" si="33">D263/$D$278</f>
        <v>2.0746887966804979E-3</v>
      </c>
      <c r="F263" s="5">
        <v>0</v>
      </c>
      <c r="G263" s="11">
        <f t="shared" ref="G263:G278" si="34">F263/$F$278</f>
        <v>0</v>
      </c>
      <c r="H263" s="5">
        <v>0</v>
      </c>
      <c r="I263" s="30">
        <f t="shared" ref="I263:I278" si="35">H263/$H$278</f>
        <v>0</v>
      </c>
    </row>
    <row r="264" spans="1:9">
      <c r="A264" s="6" t="s">
        <v>251</v>
      </c>
      <c r="B264" s="5">
        <v>1</v>
      </c>
      <c r="C264" s="43">
        <f t="shared" si="32"/>
        <v>6.1236987140232701E-4</v>
      </c>
      <c r="D264" s="5">
        <v>0</v>
      </c>
      <c r="E264" s="11">
        <f t="shared" si="33"/>
        <v>0</v>
      </c>
      <c r="F264" s="5">
        <v>0</v>
      </c>
      <c r="G264" s="11">
        <f t="shared" si="34"/>
        <v>0</v>
      </c>
      <c r="H264" s="5">
        <v>1</v>
      </c>
      <c r="I264" s="30">
        <f t="shared" si="35"/>
        <v>1.2953367875647669E-3</v>
      </c>
    </row>
    <row r="265" spans="1:9">
      <c r="A265" s="6" t="s">
        <v>252</v>
      </c>
      <c r="B265" s="5">
        <v>1</v>
      </c>
      <c r="C265" s="43">
        <f t="shared" si="32"/>
        <v>6.1236987140232701E-4</v>
      </c>
      <c r="D265" s="5">
        <v>0</v>
      </c>
      <c r="E265" s="11">
        <f t="shared" si="33"/>
        <v>0</v>
      </c>
      <c r="F265" s="5">
        <v>0</v>
      </c>
      <c r="G265" s="11">
        <f t="shared" si="34"/>
        <v>0</v>
      </c>
      <c r="H265" s="5">
        <v>1</v>
      </c>
      <c r="I265" s="30">
        <f t="shared" si="35"/>
        <v>1.2953367875647669E-3</v>
      </c>
    </row>
    <row r="266" spans="1:9">
      <c r="A266" s="6" t="s">
        <v>253</v>
      </c>
      <c r="B266" s="5">
        <v>1</v>
      </c>
      <c r="C266" s="43">
        <f t="shared" si="32"/>
        <v>6.1236987140232701E-4</v>
      </c>
      <c r="D266" s="5">
        <v>0</v>
      </c>
      <c r="E266" s="11">
        <f t="shared" si="33"/>
        <v>0</v>
      </c>
      <c r="F266" s="5">
        <v>0</v>
      </c>
      <c r="G266" s="11">
        <f t="shared" si="34"/>
        <v>0</v>
      </c>
      <c r="H266" s="5">
        <v>1</v>
      </c>
      <c r="I266" s="30">
        <f t="shared" si="35"/>
        <v>1.2953367875647669E-3</v>
      </c>
    </row>
    <row r="267" spans="1:9">
      <c r="A267" s="6" t="s">
        <v>254</v>
      </c>
      <c r="B267" s="5">
        <v>1</v>
      </c>
      <c r="C267" s="43">
        <f t="shared" si="32"/>
        <v>6.1236987140232701E-4</v>
      </c>
      <c r="D267" s="5">
        <v>0</v>
      </c>
      <c r="E267" s="11">
        <f t="shared" si="33"/>
        <v>0</v>
      </c>
      <c r="F267" s="5">
        <v>1</v>
      </c>
      <c r="G267" s="11">
        <f t="shared" si="34"/>
        <v>2.6385224274406332E-3</v>
      </c>
      <c r="H267" s="5">
        <v>0</v>
      </c>
      <c r="I267" s="30">
        <f t="shared" si="35"/>
        <v>0</v>
      </c>
    </row>
    <row r="268" spans="1:9">
      <c r="A268" s="6" t="s">
        <v>256</v>
      </c>
      <c r="B268" s="5">
        <v>1</v>
      </c>
      <c r="C268" s="43">
        <f t="shared" si="32"/>
        <v>6.1236987140232701E-4</v>
      </c>
      <c r="D268" s="5">
        <v>1</v>
      </c>
      <c r="E268" s="11">
        <f t="shared" si="33"/>
        <v>2.0746887966804979E-3</v>
      </c>
      <c r="F268" s="5">
        <v>0</v>
      </c>
      <c r="G268" s="11">
        <f t="shared" si="34"/>
        <v>0</v>
      </c>
      <c r="H268" s="5">
        <v>0</v>
      </c>
      <c r="I268" s="30">
        <f t="shared" si="35"/>
        <v>0</v>
      </c>
    </row>
    <row r="269" spans="1:9" ht="13.5" customHeight="1">
      <c r="A269" s="6" t="s">
        <v>257</v>
      </c>
      <c r="B269" s="5">
        <v>1</v>
      </c>
      <c r="C269" s="43">
        <f t="shared" si="32"/>
        <v>6.1236987140232701E-4</v>
      </c>
      <c r="D269" s="5">
        <v>0</v>
      </c>
      <c r="E269" s="11">
        <f t="shared" si="33"/>
        <v>0</v>
      </c>
      <c r="F269" s="5">
        <v>0</v>
      </c>
      <c r="G269" s="11">
        <f t="shared" si="34"/>
        <v>0</v>
      </c>
      <c r="H269" s="5">
        <v>1</v>
      </c>
      <c r="I269" s="30">
        <f t="shared" si="35"/>
        <v>1.2953367875647669E-3</v>
      </c>
    </row>
    <row r="270" spans="1:9">
      <c r="A270" s="6" t="s">
        <v>258</v>
      </c>
      <c r="B270" s="5">
        <v>1</v>
      </c>
      <c r="C270" s="43">
        <f t="shared" si="32"/>
        <v>6.1236987140232701E-4</v>
      </c>
      <c r="D270" s="5">
        <v>1</v>
      </c>
      <c r="E270" s="11">
        <f t="shared" si="33"/>
        <v>2.0746887966804979E-3</v>
      </c>
      <c r="F270" s="5">
        <v>0</v>
      </c>
      <c r="G270" s="11">
        <f t="shared" si="34"/>
        <v>0</v>
      </c>
      <c r="H270" s="5">
        <v>0</v>
      </c>
      <c r="I270" s="30">
        <f t="shared" si="35"/>
        <v>0</v>
      </c>
    </row>
    <row r="271" spans="1:9" ht="24">
      <c r="A271" s="6" t="s">
        <v>259</v>
      </c>
      <c r="B271" s="5">
        <v>1</v>
      </c>
      <c r="C271" s="43">
        <f t="shared" si="32"/>
        <v>6.1236987140232701E-4</v>
      </c>
      <c r="D271" s="5">
        <v>1</v>
      </c>
      <c r="E271" s="11">
        <f t="shared" si="33"/>
        <v>2.0746887966804979E-3</v>
      </c>
      <c r="F271" s="5">
        <v>0</v>
      </c>
      <c r="G271" s="11">
        <f t="shared" si="34"/>
        <v>0</v>
      </c>
      <c r="H271" s="5">
        <v>0</v>
      </c>
      <c r="I271" s="30">
        <f t="shared" si="35"/>
        <v>0</v>
      </c>
    </row>
    <row r="272" spans="1:9">
      <c r="A272" s="6" t="s">
        <v>261</v>
      </c>
      <c r="B272" s="5">
        <v>1</v>
      </c>
      <c r="C272" s="43">
        <f t="shared" si="32"/>
        <v>6.1236987140232701E-4</v>
      </c>
      <c r="D272" s="5">
        <v>0</v>
      </c>
      <c r="E272" s="11">
        <f t="shared" si="33"/>
        <v>0</v>
      </c>
      <c r="F272" s="5">
        <v>1</v>
      </c>
      <c r="G272" s="11">
        <f t="shared" si="34"/>
        <v>2.6385224274406332E-3</v>
      </c>
      <c r="H272" s="5">
        <v>0</v>
      </c>
      <c r="I272" s="30">
        <f t="shared" si="35"/>
        <v>0</v>
      </c>
    </row>
    <row r="273" spans="1:9" ht="24">
      <c r="A273" s="6" t="s">
        <v>263</v>
      </c>
      <c r="B273" s="5">
        <v>1</v>
      </c>
      <c r="C273" s="43">
        <f t="shared" si="32"/>
        <v>6.1236987140232701E-4</v>
      </c>
      <c r="D273" s="5">
        <v>0</v>
      </c>
      <c r="E273" s="11">
        <f t="shared" si="33"/>
        <v>0</v>
      </c>
      <c r="F273" s="5">
        <v>1</v>
      </c>
      <c r="G273" s="11">
        <f t="shared" si="34"/>
        <v>2.6385224274406332E-3</v>
      </c>
      <c r="H273" s="5">
        <v>0</v>
      </c>
      <c r="I273" s="30">
        <f t="shared" si="35"/>
        <v>0</v>
      </c>
    </row>
    <row r="274" spans="1:9">
      <c r="A274" s="6" t="s">
        <v>270</v>
      </c>
      <c r="B274" s="5">
        <v>1</v>
      </c>
      <c r="C274" s="43">
        <f t="shared" si="32"/>
        <v>6.1236987140232701E-4</v>
      </c>
      <c r="D274" s="5">
        <v>1</v>
      </c>
      <c r="E274" s="11">
        <f t="shared" si="33"/>
        <v>2.0746887966804979E-3</v>
      </c>
      <c r="F274" s="5">
        <v>0</v>
      </c>
      <c r="G274" s="11">
        <f t="shared" si="34"/>
        <v>0</v>
      </c>
      <c r="H274" s="5">
        <v>0</v>
      </c>
      <c r="I274" s="30">
        <f t="shared" si="35"/>
        <v>0</v>
      </c>
    </row>
    <row r="275" spans="1:9">
      <c r="A275" s="6" t="s">
        <v>272</v>
      </c>
      <c r="B275" s="5">
        <v>1</v>
      </c>
      <c r="C275" s="43">
        <f t="shared" si="32"/>
        <v>6.1236987140232701E-4</v>
      </c>
      <c r="D275" s="5">
        <v>1</v>
      </c>
      <c r="E275" s="11">
        <f t="shared" si="33"/>
        <v>2.0746887966804979E-3</v>
      </c>
      <c r="F275" s="5">
        <v>0</v>
      </c>
      <c r="G275" s="11">
        <f t="shared" si="34"/>
        <v>0</v>
      </c>
      <c r="H275" s="5">
        <v>0</v>
      </c>
      <c r="I275" s="30">
        <f t="shared" si="35"/>
        <v>0</v>
      </c>
    </row>
    <row r="276" spans="1:9">
      <c r="A276" s="6" t="s">
        <v>273</v>
      </c>
      <c r="B276" s="5">
        <v>1</v>
      </c>
      <c r="C276" s="43">
        <f t="shared" si="32"/>
        <v>6.1236987140232701E-4</v>
      </c>
      <c r="D276" s="5">
        <v>0</v>
      </c>
      <c r="E276" s="11">
        <f t="shared" si="33"/>
        <v>0</v>
      </c>
      <c r="F276" s="5">
        <v>1</v>
      </c>
      <c r="G276" s="11">
        <f t="shared" si="34"/>
        <v>2.6385224274406332E-3</v>
      </c>
      <c r="H276" s="5">
        <v>0</v>
      </c>
      <c r="I276" s="30">
        <f t="shared" si="35"/>
        <v>0</v>
      </c>
    </row>
    <row r="277" spans="1:9" ht="15.75" thickBot="1">
      <c r="A277" s="33" t="s">
        <v>274</v>
      </c>
      <c r="B277" s="34">
        <v>1</v>
      </c>
      <c r="C277" s="50">
        <f t="shared" si="32"/>
        <v>6.1236987140232701E-4</v>
      </c>
      <c r="D277" s="34">
        <v>1</v>
      </c>
      <c r="E277" s="36">
        <f t="shared" si="33"/>
        <v>2.0746887966804979E-3</v>
      </c>
      <c r="F277" s="34">
        <v>0</v>
      </c>
      <c r="G277" s="36">
        <f t="shared" si="34"/>
        <v>0</v>
      </c>
      <c r="H277" s="34">
        <v>0</v>
      </c>
      <c r="I277" s="37">
        <f t="shared" si="35"/>
        <v>0</v>
      </c>
    </row>
    <row r="278" spans="1:9" ht="16.5" thickBot="1">
      <c r="A278" s="51" t="s">
        <v>52</v>
      </c>
      <c r="B278" s="52">
        <v>1633</v>
      </c>
      <c r="C278" s="53">
        <f t="shared" si="32"/>
        <v>1</v>
      </c>
      <c r="D278" s="52">
        <v>482</v>
      </c>
      <c r="E278" s="54">
        <f t="shared" si="33"/>
        <v>1</v>
      </c>
      <c r="F278" s="52">
        <v>379</v>
      </c>
      <c r="G278" s="54">
        <f t="shared" si="34"/>
        <v>1</v>
      </c>
      <c r="H278" s="52">
        <v>772</v>
      </c>
      <c r="I278" s="55">
        <f t="shared" si="35"/>
        <v>1</v>
      </c>
    </row>
  </sheetData>
  <sortState ref="A7:H279">
    <sortCondition descending="1" ref="B7:B279"/>
  </sortState>
  <mergeCells count="25">
    <mergeCell ref="Q4:R4"/>
    <mergeCell ref="A2:I2"/>
    <mergeCell ref="A3:A5"/>
    <mergeCell ref="B4:C4"/>
    <mergeCell ref="D4:E4"/>
    <mergeCell ref="F4:G4"/>
    <mergeCell ref="B3:C3"/>
    <mergeCell ref="D3:I3"/>
    <mergeCell ref="H4:I4"/>
    <mergeCell ref="A1:AA1"/>
    <mergeCell ref="J2:R2"/>
    <mergeCell ref="S2:AA2"/>
    <mergeCell ref="S3:S5"/>
    <mergeCell ref="T3:U3"/>
    <mergeCell ref="V3:AA3"/>
    <mergeCell ref="T4:U4"/>
    <mergeCell ref="V4:W4"/>
    <mergeCell ref="X4:Y4"/>
    <mergeCell ref="Z4:AA4"/>
    <mergeCell ref="J3:J5"/>
    <mergeCell ref="K3:L3"/>
    <mergeCell ref="M3:R3"/>
    <mergeCell ref="K4:L4"/>
    <mergeCell ref="M4:N4"/>
    <mergeCell ref="O4:P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Liczba_ofert_pracy_wg_państw</vt:lpstr>
      <vt:lpstr>Zawody_wg miesięcy</vt:lpstr>
    </vt:vector>
  </TitlesOfParts>
  <Company>WUP Białystok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 Sosnowska</dc:creator>
  <cp:lastModifiedBy>dabrowska_edyta</cp:lastModifiedBy>
  <dcterms:created xsi:type="dcterms:W3CDTF">2012-07-18T11:47:25Z</dcterms:created>
  <dcterms:modified xsi:type="dcterms:W3CDTF">2012-08-23T06:16:33Z</dcterms:modified>
</cp:coreProperties>
</file>