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05" windowWidth="15600" windowHeight="585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5" i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5" i="3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5" i="15"/>
  <c r="C27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5" i="15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5" i="14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I6" i="11"/>
  <c r="I7" i="11"/>
  <c r="I8" i="11"/>
  <c r="I9" i="11"/>
  <c r="I10" i="11"/>
  <c r="I11" i="11"/>
  <c r="I12" i="11"/>
  <c r="I5" i="11"/>
  <c r="G6" i="11"/>
  <c r="G7" i="11"/>
  <c r="G8" i="11"/>
  <c r="G9" i="11"/>
  <c r="G10" i="11"/>
  <c r="G11" i="11"/>
  <c r="G12" i="11"/>
  <c r="G5" i="11"/>
  <c r="E6" i="11"/>
  <c r="E7" i="11"/>
  <c r="E8" i="11"/>
  <c r="E9" i="11"/>
  <c r="E10" i="11"/>
  <c r="E11" i="11"/>
  <c r="E12" i="11"/>
  <c r="E5" i="11"/>
  <c r="C6" i="11"/>
  <c r="C7" i="11"/>
  <c r="C8" i="11"/>
  <c r="C9" i="11"/>
  <c r="C10" i="11"/>
  <c r="C11" i="11"/>
  <c r="C12" i="11"/>
  <c r="C5" i="11"/>
  <c r="I6" i="10"/>
  <c r="I7" i="10"/>
  <c r="I8" i="10"/>
  <c r="I9" i="10"/>
  <c r="I10" i="10"/>
  <c r="I11" i="10"/>
  <c r="I12" i="10"/>
  <c r="I13" i="10"/>
  <c r="I14" i="10"/>
  <c r="I5" i="10"/>
  <c r="G6" i="10"/>
  <c r="G7" i="10"/>
  <c r="G8" i="10"/>
  <c r="G9" i="10"/>
  <c r="G10" i="10"/>
  <c r="G11" i="10"/>
  <c r="G12" i="10"/>
  <c r="G13" i="10"/>
  <c r="G14" i="10"/>
  <c r="G5" i="10"/>
  <c r="E6" i="10"/>
  <c r="E7" i="10"/>
  <c r="E8" i="10"/>
  <c r="E9" i="10"/>
  <c r="E10" i="10"/>
  <c r="E11" i="10"/>
  <c r="E12" i="10"/>
  <c r="E13" i="10"/>
  <c r="E14" i="10"/>
  <c r="E5" i="10"/>
  <c r="C6" i="10"/>
  <c r="C7" i="10"/>
  <c r="C8" i="10"/>
  <c r="C9" i="10"/>
  <c r="C10" i="10"/>
  <c r="C11" i="10"/>
  <c r="C12" i="10"/>
  <c r="C13" i="10"/>
  <c r="C14" i="10"/>
  <c r="C5" i="10"/>
  <c r="I6" i="9"/>
  <c r="I7" i="9"/>
  <c r="I8" i="9"/>
  <c r="I9" i="9"/>
  <c r="I10" i="9"/>
  <c r="I5" i="9"/>
  <c r="G6" i="9"/>
  <c r="G7" i="9"/>
  <c r="G8" i="9"/>
  <c r="G9" i="9"/>
  <c r="G10" i="9"/>
  <c r="G5" i="9"/>
  <c r="E6" i="9"/>
  <c r="E7" i="9"/>
  <c r="E8" i="9"/>
  <c r="E9" i="9"/>
  <c r="E10" i="9"/>
  <c r="E5" i="9"/>
  <c r="C6" i="9"/>
  <c r="C7" i="9"/>
  <c r="C8" i="9"/>
  <c r="C9" i="9"/>
  <c r="C10" i="9"/>
  <c r="C5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5" i="8"/>
  <c r="I6" i="7"/>
  <c r="I7" i="7"/>
  <c r="I8" i="7"/>
  <c r="I9" i="7"/>
  <c r="I10" i="7"/>
  <c r="I11" i="7"/>
  <c r="I12" i="7"/>
  <c r="I13" i="7"/>
  <c r="I5" i="7"/>
  <c r="G6" i="7"/>
  <c r="G7" i="7"/>
  <c r="G8" i="7"/>
  <c r="G9" i="7"/>
  <c r="G10" i="7"/>
  <c r="G11" i="7"/>
  <c r="G12" i="7"/>
  <c r="G13" i="7"/>
  <c r="G5" i="7"/>
  <c r="E6" i="7"/>
  <c r="E7" i="7"/>
  <c r="E8" i="7"/>
  <c r="E9" i="7"/>
  <c r="E10" i="7"/>
  <c r="E11" i="7"/>
  <c r="E12" i="7"/>
  <c r="E13" i="7"/>
  <c r="E5" i="7"/>
  <c r="C6" i="7"/>
  <c r="C7" i="7"/>
  <c r="C8" i="7"/>
  <c r="C9" i="7"/>
  <c r="C10" i="7"/>
  <c r="C11" i="7"/>
  <c r="C12" i="7"/>
  <c r="C13" i="7"/>
  <c r="C5" i="7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5" i="6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5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5" i="4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5" i="2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5" i="17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5" i="16"/>
  <c r="I6" i="13" l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5" i="13"/>
  <c r="C48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5" i="13"/>
</calcChain>
</file>

<file path=xl/sharedStrings.xml><?xml version="1.0" encoding="utf-8"?>
<sst xmlns="http://schemas.openxmlformats.org/spreadsheetml/2006/main" count="743" uniqueCount="134">
  <si>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</si>
  <si>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</si>
  <si>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</si>
  <si>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</si>
  <si>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</si>
  <si>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</si>
  <si>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</si>
  <si>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</si>
  <si>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</si>
  <si>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</si>
  <si>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</si>
  <si>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</si>
  <si>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</si>
  <si>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</si>
  <si>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</si>
  <si>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</si>
  <si>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</si>
  <si>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</si>
  <si>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</si>
  <si>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</si>
  <si>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</si>
  <si>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</si>
  <si>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</si>
  <si>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</si>
  <si>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</si>
  <si>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</si>
  <si>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</si>
  <si>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</si>
  <si>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</si>
  <si>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</si>
  <si>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</si>
  <si>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</si>
  <si>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</si>
  <si>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</si>
  <si>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</si>
  <si>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</si>
  <si>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</si>
  <si>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</si>
  <si>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</si>
  <si>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</si>
  <si>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Miasto Białystok</t>
  </si>
  <si>
    <t>Miasto Łomża</t>
  </si>
  <si>
    <t>ogółem</t>
  </si>
  <si>
    <t>I kwartał</t>
  </si>
  <si>
    <t>Zidentyfikowany popyt na pracę wg działów PKD w I kwartale 2012r. wg miesięcy</t>
  </si>
  <si>
    <t>97  - gospodarstwa domowe zatrudniające pracowników</t>
  </si>
  <si>
    <t>96 - pozostała indywidualna działalność usługowa</t>
  </si>
  <si>
    <t>93 - działalność sportowa, rozrywkowa i rekreacyjna</t>
  </si>
  <si>
    <t>85 – edukacja</t>
  </si>
  <si>
    <t>84 - administracja publiczna i obrona narodowa; obowiązkowe zabezpieczenia społeczne</t>
  </si>
  <si>
    <t>81 - działalność usługowa związana z utrzymaniem porządku w budynkach i zagospodarowaniem terenów zieleni</t>
  </si>
  <si>
    <t>80 - działalność detektywistyczna i ochroniarska</t>
  </si>
  <si>
    <t>74 - pozostała działalność profesjonalna, naukowa i techniczna</t>
  </si>
  <si>
    <t>73 - reklama, badanie rynku i opinii publicznej</t>
  </si>
  <si>
    <t>70 - działalność firm centralnych (head offices); doradztwo związane z zarządzaniem</t>
  </si>
  <si>
    <t>68 - działalność związana z obsługą rynku nieruchomości</t>
  </si>
  <si>
    <t>66 - działalność wspomagająca usługi finansowe oraz ubezpieczenia i fundusze emerytalne</t>
  </si>
  <si>
    <t>65 - ubezpieczenia, reasekuracja oraz fundusze emerytalne, z wyłączeniem obowiązkowego ubezpieczenia społecznego</t>
  </si>
  <si>
    <t>62 – działalność związana z oprogramowanie i doradztwem w zakresie informatyki oraz działalność powiązana</t>
  </si>
  <si>
    <t>61 – telekomunikacja</t>
  </si>
  <si>
    <t>60 – nadawanie programów ogólnodostępnych i abonamentowych</t>
  </si>
  <si>
    <t>58 - działalność wydawnicza</t>
  </si>
  <si>
    <t>56 - działalność usługowa związana z wyżywieniem</t>
  </si>
  <si>
    <t>55 - zakwaterowanie</t>
  </si>
  <si>
    <t>53 - działalność pocztowa i kurierska</t>
  </si>
  <si>
    <t>49 - transport lądowy oraz transport rurociągowy</t>
  </si>
  <si>
    <t>47 - handel detaliczny, z wyłączeniem handlu detalicznego pojazdami samochodowymi</t>
  </si>
  <si>
    <t>46 - handel hurtowy, z wyłączeniem handlu pojazdami samochodowymi</t>
  </si>
  <si>
    <t>45 - handel hurtowy i detaliczny; naprawa pojazdów samochodowych, włączając motocykle</t>
  </si>
  <si>
    <t>43 - roboty budowlane specjalistyczne</t>
  </si>
  <si>
    <t>41 - roboty budowlane związane ze wznoszeniem budynków</t>
  </si>
  <si>
    <t>35 - wytwarzanie i zaopatrywanie w energię elektryczną, gaz, parę wodną, gorącą wodę i powietrze do układów klimatyzacyj</t>
  </si>
  <si>
    <t>33 - naprawa, konserwacja i instalowanie maszyn i urządzeń</t>
  </si>
  <si>
    <t>32 - pozostała produkcja wyrobów</t>
  </si>
  <si>
    <t>31 - produkcja mebli</t>
  </si>
  <si>
    <t>27 - produkcja urządzeń elektrycznych</t>
  </si>
  <si>
    <t>25 - produkcja metalowych wyrobów gotowych, Z wyłączeniem maszyn i urządzeń</t>
  </si>
  <si>
    <t>23 - produkcja wyrobów z pozostałych mineralnych surowców niemetalicznych</t>
  </si>
  <si>
    <t>22 - produkcja wyrobów z gumy i tworzyw sztucznych</t>
  </si>
  <si>
    <t>20 - produkcja chemikaliów i wyrobów chemicznych</t>
  </si>
  <si>
    <t>18 - poligrafia i reprodukcja zapisanych nośników informacji</t>
  </si>
  <si>
    <t>17 - produkcja papieru i wyrobów z papieru</t>
  </si>
  <si>
    <t>16 - produkcja wyrobów z drewna oraz korka, z wyłączeniem mebli; produkcja wyrobów ze słomy I materiałów używanych do wy</t>
  </si>
  <si>
    <t>10 - produkcja artykułów spożywczych</t>
  </si>
  <si>
    <t>01 - uprawy rolne, chów i hodowla zwierząt, łowiectwo, włączając działalność usługową</t>
  </si>
  <si>
    <t>Niesklasyfikowane</t>
  </si>
  <si>
    <t>79 - działalność organizatorów turystyki, pośredników i agentów turystycznych oraz pozostała działalność usługowa w zakresie rezerwacji i działalności z nią związane</t>
  </si>
  <si>
    <t>94 - działalność organizacji członkowskich</t>
  </si>
  <si>
    <t>92 - działalność związana z grami losowymi i zakładami wzajemnymi</t>
  </si>
  <si>
    <t>90 - działalność twórcza związana z kulturą I rozrywką</t>
  </si>
  <si>
    <t>88 - pomoc społeczna bez zakwaterowania</t>
  </si>
  <si>
    <t>86 - opieka zdrowotna</t>
  </si>
  <si>
    <t>82 - działalność związana z administracyjną obsługą biura i pozostała działalność wspomagająca prowadzenie działalności</t>
  </si>
  <si>
    <t>78 - działalność związana z zatrudnieniem</t>
  </si>
  <si>
    <t>77 - wynajem i dzierżawa</t>
  </si>
  <si>
    <t>71 - działalność w zakresie architektury i inżynierii; badania i analizy techniczne</t>
  </si>
  <si>
    <t>69 – działalność prawnicza, rachunkowo – księgowa i doradztwo podatkowe</t>
  </si>
  <si>
    <t>63 - działalność usługowa w zakresie informacji</t>
  </si>
  <si>
    <t>59 - działalność związana z produkcją filmów, nagrań wideo, programów telewizyjnych, nagrań dźwiękowych i muzycznych</t>
  </si>
  <si>
    <t>52 - magazynowanie i działalność usługowa wspomagająca transport</t>
  </si>
  <si>
    <t>42 - roboty związane z budową obiektów inżynierii lądowej i wodnej</t>
  </si>
  <si>
    <t>39 - działalność związana z rekultywacją i pozostała działalność usługowa związana z gospodarką odpadami</t>
  </si>
  <si>
    <t>38 - działalność związana ze zbieraniem, przetwarzaniem i unieszkodliwianiem odpadów; odzysk surowców</t>
  </si>
  <si>
    <t>29 - produkcja pojazdów samochodowych, przyczep I naczep, z wyłączeniem motocykli</t>
  </si>
  <si>
    <t>28 - produkcja maszyn i urządzeń, gdzie indziej niesklasyfikowana</t>
  </si>
  <si>
    <t>26 - produkcja komputerów, wyrobów elektronicznych i optycznych</t>
  </si>
  <si>
    <t>24 - produkcja metali</t>
  </si>
  <si>
    <t>21 - produkcja podstawowych substancji farmaceutycznych oraz leków i pozostałych wyrobów farmaceutycznych</t>
  </si>
  <si>
    <t>15 - produkcja skór i wyrobów ze skór wyprawionych</t>
  </si>
  <si>
    <t>14 - produkcja odzieży</t>
  </si>
  <si>
    <t>12 - produkcja wyrobów tytoniowych</t>
  </si>
  <si>
    <t>11 - produkcja napojów</t>
  </si>
  <si>
    <t>75 - działalność weterynaryjna</t>
  </si>
  <si>
    <t>95 - naprawa i konserwacja komputerów i artykułów użytku osobistego i domowego</t>
  </si>
  <si>
    <t>13 - produkcja wyrobów tekstylnych</t>
  </si>
  <si>
    <t>30 - produkcja pozostałego sprzętu transportowego</t>
  </si>
  <si>
    <t>02 - leśnictwo i pozyskiwanie drewna</t>
  </si>
  <si>
    <t>Niesklasyfikowne</t>
  </si>
  <si>
    <t>91 - działalność bibliotek, archiwów, muzeów oraz pozostała działalność związana z kulturą</t>
  </si>
  <si>
    <t>25 - produkcja metalowych wyrobów gotowych, z wyłączeniem maszyn i urządzeń</t>
  </si>
  <si>
    <t>16_produkcja wyrobów z drewna oraz korka, z wyłączeniem mebli; produkcja wyrobów ze słomy i materiałów używanych do wyplatania</t>
  </si>
  <si>
    <t>99 - organizacje i zespoły eksterytorialne</t>
  </si>
  <si>
    <t>87 - pomoc społeczna z zakwaterowaniem</t>
  </si>
  <si>
    <t>72 - badania naukowe i prace rozwojowe</t>
  </si>
  <si>
    <t>51 - transport lotniczy</t>
  </si>
  <si>
    <t>50 - transport wodny</t>
  </si>
  <si>
    <t>09 - działalność usługowa wspomagająca górnictwo I wydobywanie</t>
  </si>
  <si>
    <t>08  - pozostałe górnictwo i wydobywanie</t>
  </si>
  <si>
    <t>07 - górnictwo rud metali</t>
  </si>
  <si>
    <t>06 - górnictwo ropy naftowej i gazu ziemnego</t>
  </si>
  <si>
    <t xml:space="preserve">79_działalność organizatorów turystyki, pośredników i agentów turystycznych oraz pozostała działalność usługowa w zakresie rezerwacji i działalności z nią związane </t>
  </si>
  <si>
    <t xml:space="preserve">79-działalność organizatorów turystyki, pośredników i agentów turystycznych oraz pozostała działalność usługowa w zakresie rezerwacji i działalności z nią związane </t>
  </si>
  <si>
    <t>16 -produkcja wyrobów z drewna oraz korka, z wyłączeniem mebli; produkcja wyrobów ze słomy i materiałów używanych do wyplatania</t>
  </si>
  <si>
    <t>64 - finansowa działalność usługowa, z wyłączeniem ubezpieczeń i funduszy emerytalnych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</si>
</sst>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indexed="8"/>
      <name val="Arial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64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0" fontId="18" fillId="0" borderId="0" xfId="0" applyFont="1"/>
    <xf numFmtId="0" fontId="14" fillId="2" borderId="45" xfId="6" applyFont="1" applyFill="1" applyBorder="1" applyAlignment="1">
      <alignment horizontal="center" wrapText="1"/>
    </xf>
    <xf numFmtId="0" fontId="14" fillId="2" borderId="46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35" xfId="0" applyNumberFormat="1" applyFont="1" applyBorder="1" applyAlignment="1">
      <alignment horizontal="right" vertical="top"/>
    </xf>
    <xf numFmtId="164" fontId="2" fillId="0" borderId="48" xfId="0" applyNumberFormat="1" applyFont="1" applyBorder="1" applyAlignment="1">
      <alignment horizontal="right" vertical="top"/>
    </xf>
    <xf numFmtId="0" fontId="2" fillId="0" borderId="36" xfId="0" applyFont="1" applyBorder="1" applyAlignment="1">
      <alignment horizontal="left" vertical="top" wrapText="1"/>
    </xf>
    <xf numFmtId="0" fontId="14" fillId="2" borderId="48" xfId="6" applyFont="1" applyFill="1" applyBorder="1" applyAlignment="1">
      <alignment horizontal="center" wrapText="1"/>
    </xf>
    <xf numFmtId="0" fontId="14" fillId="2" borderId="49" xfId="6" applyFont="1" applyFill="1" applyBorder="1" applyAlignment="1">
      <alignment horizontal="center" wrapText="1"/>
    </xf>
    <xf numFmtId="0" fontId="2" fillId="0" borderId="47" xfId="0" applyFont="1" applyBorder="1" applyAlignment="1">
      <alignment horizontal="left" vertical="top" wrapText="1"/>
    </xf>
    <xf numFmtId="0" fontId="14" fillId="3" borderId="45" xfId="6" applyFont="1" applyFill="1" applyBorder="1" applyAlignment="1">
      <alignment horizontal="center" wrapText="1"/>
    </xf>
    <xf numFmtId="0" fontId="14" fillId="3" borderId="46" xfId="6" applyFont="1" applyFill="1" applyBorder="1" applyAlignment="1">
      <alignment horizontal="center" wrapText="1"/>
    </xf>
    <xf numFmtId="164" fontId="17" fillId="0" borderId="0" xfId="5" applyNumberFormat="1" applyFont="1" applyBorder="1" applyAlignment="1">
      <alignment horizontal="right" vertical="top"/>
    </xf>
    <xf numFmtId="0" fontId="18" fillId="0" borderId="0" xfId="0" applyFont="1" applyBorder="1"/>
    <xf numFmtId="166" fontId="0" fillId="0" borderId="35" xfId="8" applyNumberFormat="1" applyFont="1" applyBorder="1"/>
    <xf numFmtId="166" fontId="0" fillId="0" borderId="39" xfId="8" applyNumberFormat="1" applyFont="1" applyBorder="1"/>
    <xf numFmtId="166" fontId="0" fillId="0" borderId="40" xfId="8" applyNumberFormat="1" applyFont="1" applyBorder="1"/>
    <xf numFmtId="166" fontId="0" fillId="0" borderId="37" xfId="8" applyNumberFormat="1" applyFont="1" applyBorder="1"/>
    <xf numFmtId="166" fontId="0" fillId="0" borderId="48" xfId="8" applyNumberFormat="1" applyFont="1" applyBorder="1"/>
    <xf numFmtId="166" fontId="0" fillId="0" borderId="49" xfId="8" applyNumberFormat="1" applyFont="1" applyBorder="1"/>
    <xf numFmtId="0" fontId="2" fillId="0" borderId="38" xfId="0" applyFont="1" applyBorder="1" applyAlignment="1">
      <alignment horizontal="left" vertical="top" wrapText="1"/>
    </xf>
    <xf numFmtId="164" fontId="2" fillId="0" borderId="39" xfId="0" applyNumberFormat="1" applyFont="1" applyBorder="1" applyAlignment="1">
      <alignment horizontal="right" vertical="top"/>
    </xf>
    <xf numFmtId="0" fontId="0" fillId="3" borderId="41" xfId="0" applyFont="1" applyFill="1" applyBorder="1" applyAlignment="1">
      <alignment vertical="center"/>
    </xf>
    <xf numFmtId="164" fontId="2" fillId="3" borderId="42" xfId="0" applyNumberFormat="1" applyFont="1" applyFill="1" applyBorder="1" applyAlignment="1">
      <alignment horizontal="right" vertical="top"/>
    </xf>
    <xf numFmtId="166" fontId="0" fillId="3" borderId="42" xfId="8" applyNumberFormat="1" applyFont="1" applyFill="1" applyBorder="1"/>
    <xf numFmtId="166" fontId="0" fillId="3" borderId="43" xfId="8" applyNumberFormat="1" applyFont="1" applyFill="1" applyBorder="1"/>
    <xf numFmtId="164" fontId="20" fillId="0" borderId="35" xfId="0" applyNumberFormat="1" applyFont="1" applyBorder="1" applyAlignment="1">
      <alignment horizontal="right" vertical="top"/>
    </xf>
    <xf numFmtId="0" fontId="20" fillId="0" borderId="36" xfId="0" applyFont="1" applyBorder="1" applyAlignment="1">
      <alignment horizontal="left" vertical="top" wrapText="1"/>
    </xf>
    <xf numFmtId="0" fontId="0" fillId="0" borderId="44" xfId="0" applyFont="1" applyBorder="1" applyAlignment="1">
      <alignment vertical="center"/>
    </xf>
    <xf numFmtId="164" fontId="20" fillId="0" borderId="45" xfId="0" applyNumberFormat="1" applyFont="1" applyBorder="1" applyAlignment="1">
      <alignment horizontal="right" vertical="top"/>
    </xf>
    <xf numFmtId="166" fontId="0" fillId="0" borderId="45" xfId="8" applyNumberFormat="1" applyFont="1" applyBorder="1"/>
    <xf numFmtId="166" fontId="0" fillId="0" borderId="46" xfId="8" applyNumberFormat="1" applyFont="1" applyBorder="1"/>
    <xf numFmtId="0" fontId="20" fillId="0" borderId="61" xfId="0" applyFont="1" applyBorder="1" applyAlignment="1">
      <alignment horizontal="left" vertical="top" wrapText="1"/>
    </xf>
    <xf numFmtId="164" fontId="20" fillId="0" borderId="62" xfId="0" applyNumberFormat="1" applyFont="1" applyBorder="1" applyAlignment="1">
      <alignment horizontal="right" vertical="top"/>
    </xf>
    <xf numFmtId="166" fontId="0" fillId="0" borderId="62" xfId="8" applyNumberFormat="1" applyFont="1" applyBorder="1"/>
    <xf numFmtId="166" fontId="0" fillId="0" borderId="63" xfId="8" applyNumberFormat="1" applyFont="1" applyBorder="1"/>
    <xf numFmtId="0" fontId="14" fillId="3" borderId="48" xfId="6" applyFont="1" applyFill="1" applyBorder="1" applyAlignment="1">
      <alignment horizontal="center" wrapText="1"/>
    </xf>
    <xf numFmtId="0" fontId="14" fillId="3" borderId="49" xfId="6" applyFont="1" applyFill="1" applyBorder="1" applyAlignment="1">
      <alignment horizontal="center" wrapText="1"/>
    </xf>
    <xf numFmtId="0" fontId="20" fillId="0" borderId="38" xfId="0" applyFont="1" applyBorder="1" applyAlignment="1">
      <alignment horizontal="left" vertical="top" wrapText="1"/>
    </xf>
    <xf numFmtId="164" fontId="20" fillId="0" borderId="39" xfId="0" applyNumberFormat="1" applyFont="1" applyBorder="1" applyAlignment="1">
      <alignment horizontal="right" vertical="top"/>
    </xf>
    <xf numFmtId="0" fontId="20" fillId="0" borderId="47" xfId="0" applyFont="1" applyBorder="1" applyAlignment="1">
      <alignment horizontal="left" vertical="top" wrapText="1"/>
    </xf>
    <xf numFmtId="164" fontId="20" fillId="0" borderId="48" xfId="0" applyNumberFormat="1" applyFont="1" applyBorder="1" applyAlignment="1">
      <alignment horizontal="right" vertical="top"/>
    </xf>
    <xf numFmtId="0" fontId="13" fillId="3" borderId="41" xfId="0" applyFont="1" applyFill="1" applyBorder="1" applyAlignment="1">
      <alignment vertical="center"/>
    </xf>
    <xf numFmtId="164" fontId="14" fillId="3" borderId="42" xfId="0" applyNumberFormat="1" applyFont="1" applyFill="1" applyBorder="1" applyAlignment="1">
      <alignment horizontal="right" vertical="top"/>
    </xf>
    <xf numFmtId="166" fontId="13" fillId="3" borderId="42" xfId="8" applyNumberFormat="1" applyFont="1" applyFill="1" applyBorder="1"/>
    <xf numFmtId="166" fontId="13" fillId="3" borderId="43" xfId="8" applyNumberFormat="1" applyFont="1" applyFill="1" applyBorder="1"/>
    <xf numFmtId="0" fontId="21" fillId="3" borderId="41" xfId="0" applyFont="1" applyFill="1" applyBorder="1" applyAlignment="1">
      <alignment vertical="center"/>
    </xf>
    <xf numFmtId="164" fontId="22" fillId="3" borderId="42" xfId="0" applyNumberFormat="1" applyFont="1" applyFill="1" applyBorder="1" applyAlignment="1">
      <alignment horizontal="right" vertical="top"/>
    </xf>
    <xf numFmtId="166" fontId="21" fillId="3" borderId="42" xfId="8" applyNumberFormat="1" applyFont="1" applyFill="1" applyBorder="1"/>
    <xf numFmtId="166" fontId="21" fillId="3" borderId="43" xfId="8" applyNumberFormat="1" applyFont="1" applyFill="1" applyBorder="1"/>
    <xf numFmtId="0" fontId="2" fillId="0" borderId="35" xfId="0" applyFont="1" applyBorder="1" applyAlignment="1">
      <alignment horizontal="left" vertical="top" wrapText="1"/>
    </xf>
    <xf numFmtId="0" fontId="1" fillId="3" borderId="41" xfId="0" applyFont="1" applyFill="1" applyBorder="1" applyAlignment="1">
      <alignment vertical="center"/>
    </xf>
    <xf numFmtId="0" fontId="2" fillId="0" borderId="38" xfId="0" applyFont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right" vertical="center"/>
    </xf>
    <xf numFmtId="166" fontId="0" fillId="0" borderId="39" xfId="8" applyNumberFormat="1" applyFont="1" applyBorder="1" applyAlignment="1">
      <alignment vertical="center"/>
    </xf>
    <xf numFmtId="166" fontId="0" fillId="0" borderId="40" xfId="8" applyNumberFormat="1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164" fontId="2" fillId="0" borderId="35" xfId="0" applyNumberFormat="1" applyFont="1" applyBorder="1" applyAlignment="1">
      <alignment horizontal="right" vertical="center"/>
    </xf>
    <xf numFmtId="166" fontId="0" fillId="0" borderId="35" xfId="8" applyNumberFormat="1" applyFont="1" applyBorder="1" applyAlignment="1">
      <alignment vertical="center"/>
    </xf>
    <xf numFmtId="166" fontId="0" fillId="0" borderId="37" xfId="8" applyNumberFormat="1" applyFont="1" applyBorder="1" applyAlignment="1">
      <alignment vertical="center"/>
    </xf>
    <xf numFmtId="0" fontId="2" fillId="0" borderId="47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right" vertical="center"/>
    </xf>
    <xf numFmtId="166" fontId="0" fillId="0" borderId="48" xfId="8" applyNumberFormat="1" applyFont="1" applyBorder="1" applyAlignment="1">
      <alignment vertical="center"/>
    </xf>
    <xf numFmtId="166" fontId="0" fillId="0" borderId="49" xfId="8" applyNumberFormat="1" applyFont="1" applyBorder="1" applyAlignment="1">
      <alignment vertical="center"/>
    </xf>
    <xf numFmtId="0" fontId="23" fillId="3" borderId="41" xfId="0" applyFont="1" applyFill="1" applyBorder="1" applyAlignment="1">
      <alignment vertical="center"/>
    </xf>
    <xf numFmtId="164" fontId="14" fillId="3" borderId="42" xfId="0" applyNumberFormat="1" applyFont="1" applyFill="1" applyBorder="1" applyAlignment="1">
      <alignment horizontal="right" vertical="center"/>
    </xf>
    <xf numFmtId="166" fontId="13" fillId="3" borderId="42" xfId="8" applyNumberFormat="1" applyFont="1" applyFill="1" applyBorder="1" applyAlignment="1">
      <alignment vertical="center"/>
    </xf>
    <xf numFmtId="166" fontId="13" fillId="3" borderId="43" xfId="8" applyNumberFormat="1" applyFont="1" applyFill="1" applyBorder="1" applyAlignment="1">
      <alignment vertical="center"/>
    </xf>
    <xf numFmtId="164" fontId="24" fillId="3" borderId="42" xfId="0" applyNumberFormat="1" applyFont="1" applyFill="1" applyBorder="1" applyAlignment="1">
      <alignment horizontal="right" vertical="top"/>
    </xf>
    <xf numFmtId="166" fontId="0" fillId="0" borderId="35" xfId="8" applyNumberFormat="1" applyFont="1" applyBorder="1" applyAlignment="1">
      <alignment vertical="top"/>
    </xf>
    <xf numFmtId="166" fontId="0" fillId="0" borderId="37" xfId="8" applyNumberFormat="1" applyFont="1" applyBorder="1" applyAlignment="1">
      <alignment vertical="top"/>
    </xf>
    <xf numFmtId="166" fontId="0" fillId="0" borderId="48" xfId="8" applyNumberFormat="1" applyFont="1" applyBorder="1" applyAlignment="1">
      <alignment vertical="top"/>
    </xf>
    <xf numFmtId="166" fontId="0" fillId="0" borderId="49" xfId="8" applyNumberFormat="1" applyFont="1" applyBorder="1" applyAlignment="1">
      <alignment vertical="top"/>
    </xf>
    <xf numFmtId="0" fontId="25" fillId="3" borderId="41" xfId="0" applyFont="1" applyFill="1" applyBorder="1" applyAlignment="1">
      <alignment vertical="center"/>
    </xf>
    <xf numFmtId="0" fontId="2" fillId="0" borderId="62" xfId="0" applyFont="1" applyBorder="1" applyAlignment="1">
      <alignment horizontal="left" vertical="top" wrapText="1"/>
    </xf>
    <xf numFmtId="164" fontId="2" fillId="0" borderId="62" xfId="0" applyNumberFormat="1" applyFont="1" applyBorder="1" applyAlignment="1">
      <alignment horizontal="right" vertical="top"/>
    </xf>
    <xf numFmtId="0" fontId="2" fillId="0" borderId="48" xfId="0" applyFont="1" applyBorder="1" applyAlignment="1">
      <alignment horizontal="left" vertical="top" wrapText="1"/>
    </xf>
    <xf numFmtId="166" fontId="18" fillId="0" borderId="35" xfId="8" applyNumberFormat="1" applyFont="1" applyBorder="1"/>
    <xf numFmtId="166" fontId="18" fillId="0" borderId="48" xfId="8" applyNumberFormat="1" applyFont="1" applyBorder="1"/>
    <xf numFmtId="0" fontId="13" fillId="3" borderId="41" xfId="0" applyFont="1" applyFill="1" applyBorder="1" applyAlignment="1">
      <alignment vertical="top"/>
    </xf>
    <xf numFmtId="166" fontId="13" fillId="3" borderId="42" xfId="8" applyNumberFormat="1" applyFont="1" applyFill="1" applyBorder="1" applyAlignment="1">
      <alignment vertical="top"/>
    </xf>
    <xf numFmtId="166" fontId="13" fillId="3" borderId="43" xfId="8" applyNumberFormat="1" applyFont="1" applyFill="1" applyBorder="1" applyAlignment="1">
      <alignment vertical="top"/>
    </xf>
    <xf numFmtId="166" fontId="18" fillId="0" borderId="62" xfId="8" applyNumberFormat="1" applyFont="1" applyBorder="1"/>
    <xf numFmtId="0" fontId="26" fillId="0" borderId="0" xfId="0" applyFont="1"/>
    <xf numFmtId="0" fontId="9" fillId="0" borderId="25" xfId="7" applyFont="1" applyFill="1" applyBorder="1" applyAlignment="1">
      <alignment horizontal="left" vertical="top"/>
    </xf>
    <xf numFmtId="0" fontId="9" fillId="0" borderId="33" xfId="7" applyFont="1" applyFill="1" applyBorder="1" applyAlignment="1">
      <alignment horizontal="left" vertical="top"/>
    </xf>
    <xf numFmtId="0" fontId="9" fillId="0" borderId="28" xfId="7" applyFont="1" applyFill="1" applyBorder="1" applyAlignment="1">
      <alignment horizontal="left" vertical="top"/>
    </xf>
    <xf numFmtId="0" fontId="9" fillId="0" borderId="34" xfId="7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top"/>
    </xf>
    <xf numFmtId="0" fontId="9" fillId="0" borderId="31" xfId="7" applyFont="1" applyFill="1" applyBorder="1" applyAlignment="1">
      <alignment horizontal="left" vertical="top"/>
    </xf>
    <xf numFmtId="0" fontId="9" fillId="0" borderId="32" xfId="7" applyFont="1" applyFill="1" applyBorder="1" applyAlignment="1">
      <alignment horizontal="left" vertical="top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0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12" fillId="0" borderId="16" xfId="5" applyFont="1" applyFill="1" applyBorder="1" applyAlignment="1">
      <alignment horizontal="center" vertical="top" wrapText="1"/>
    </xf>
    <xf numFmtId="0" fontId="12" fillId="0" borderId="17" xfId="5" applyFont="1" applyFill="1" applyBorder="1" applyAlignment="1">
      <alignment horizontal="center" vertical="top" wrapText="1"/>
    </xf>
    <xf numFmtId="0" fontId="12" fillId="0" borderId="18" xfId="5" applyFont="1" applyFill="1" applyBorder="1" applyAlignment="1">
      <alignment horizontal="center" vertical="top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7" fillId="0" borderId="22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5" fillId="0" borderId="50" xfId="4" applyFont="1" applyBorder="1" applyAlignment="1">
      <alignment horizontal="center" vertical="center" wrapText="1"/>
    </xf>
    <xf numFmtId="0" fontId="5" fillId="0" borderId="51" xfId="4" applyFont="1" applyBorder="1" applyAlignment="1">
      <alignment horizontal="center" vertical="center" wrapText="1"/>
    </xf>
    <xf numFmtId="0" fontId="5" fillId="0" borderId="52" xfId="4" applyFont="1" applyBorder="1" applyAlignment="1">
      <alignment horizontal="center" vertical="center" wrapText="1"/>
    </xf>
    <xf numFmtId="0" fontId="15" fillId="2" borderId="38" xfId="5" applyFont="1" applyFill="1" applyBorder="1" applyAlignment="1">
      <alignment horizontal="center" vertical="center" wrapText="1"/>
    </xf>
    <xf numFmtId="0" fontId="15" fillId="2" borderId="36" xfId="5" applyFont="1" applyFill="1" applyBorder="1" applyAlignment="1">
      <alignment horizontal="center" vertical="center" wrapText="1"/>
    </xf>
    <xf numFmtId="0" fontId="15" fillId="2" borderId="44" xfId="5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/>
    </xf>
    <xf numFmtId="0" fontId="14" fillId="2" borderId="39" xfId="6" applyFont="1" applyFill="1" applyBorder="1" applyAlignment="1">
      <alignment horizontal="center" wrapText="1"/>
    </xf>
    <xf numFmtId="0" fontId="14" fillId="2" borderId="40" xfId="6" applyFont="1" applyFill="1" applyBorder="1" applyAlignment="1">
      <alignment horizontal="center" wrapText="1"/>
    </xf>
    <xf numFmtId="0" fontId="14" fillId="2" borderId="35" xfId="6" applyFont="1" applyFill="1" applyBorder="1" applyAlignment="1">
      <alignment horizontal="center"/>
    </xf>
    <xf numFmtId="0" fontId="14" fillId="2" borderId="35" xfId="6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5" fillId="3" borderId="38" xfId="5" applyFont="1" applyFill="1" applyBorder="1" applyAlignment="1">
      <alignment horizontal="center" vertical="center" wrapText="1"/>
    </xf>
    <xf numFmtId="0" fontId="15" fillId="3" borderId="36" xfId="5" applyFont="1" applyFill="1" applyBorder="1" applyAlignment="1">
      <alignment horizontal="center" vertical="center" wrapText="1"/>
    </xf>
    <xf numFmtId="0" fontId="15" fillId="3" borderId="47" xfId="5" applyFont="1" applyFill="1" applyBorder="1" applyAlignment="1">
      <alignment horizontal="center" vertical="center" wrapText="1"/>
    </xf>
    <xf numFmtId="0" fontId="14" fillId="3" borderId="35" xfId="6" applyFont="1" applyFill="1" applyBorder="1" applyAlignment="1">
      <alignment horizontal="center"/>
    </xf>
    <xf numFmtId="0" fontId="14" fillId="3" borderId="35" xfId="6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/>
    </xf>
    <xf numFmtId="0" fontId="14" fillId="3" borderId="39" xfId="6" applyFont="1" applyFill="1" applyBorder="1" applyAlignment="1">
      <alignment horizontal="center" wrapText="1"/>
    </xf>
    <xf numFmtId="0" fontId="14" fillId="3" borderId="40" xfId="6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5" fillId="2" borderId="47" xfId="5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5" fillId="0" borderId="50" xfId="6" applyFont="1" applyBorder="1" applyAlignment="1">
      <alignment horizontal="center" vertical="center" wrapText="1"/>
    </xf>
    <xf numFmtId="0" fontId="5" fillId="0" borderId="51" xfId="6" applyFont="1" applyBorder="1" applyAlignment="1">
      <alignment horizontal="center" vertical="center" wrapText="1"/>
    </xf>
    <xf numFmtId="0" fontId="5" fillId="0" borderId="52" xfId="6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15" fillId="3" borderId="44" xfId="5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0" fontId="14" fillId="2" borderId="56" xfId="6" applyFont="1" applyFill="1" applyBorder="1" applyAlignment="1">
      <alignment horizontal="center" wrapText="1"/>
    </xf>
    <xf numFmtId="0" fontId="14" fillId="2" borderId="57" xfId="6" applyFont="1" applyFill="1" applyBorder="1" applyAlignment="1">
      <alignment horizontal="center" wrapText="1"/>
    </xf>
    <xf numFmtId="0" fontId="14" fillId="2" borderId="58" xfId="6" applyFont="1" applyFill="1" applyBorder="1" applyAlignment="1">
      <alignment horizontal="center" wrapText="1"/>
    </xf>
    <xf numFmtId="0" fontId="13" fillId="2" borderId="5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0" fontId="5" fillId="0" borderId="41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43" xfId="3" applyFont="1" applyBorder="1" applyAlignment="1">
      <alignment horizontal="center" vertical="center" wrapText="1"/>
    </xf>
    <xf numFmtId="0" fontId="15" fillId="2" borderId="50" xfId="5" applyFont="1" applyFill="1" applyBorder="1" applyAlignment="1">
      <alignment horizontal="center" vertical="center" wrapText="1"/>
    </xf>
    <xf numFmtId="0" fontId="15" fillId="2" borderId="60" xfId="5" applyFont="1" applyFill="1" applyBorder="1" applyAlignment="1">
      <alignment horizontal="center" vertical="center" wrapText="1"/>
    </xf>
    <xf numFmtId="0" fontId="14" fillId="2" borderId="53" xfId="6" applyFont="1" applyFill="1" applyBorder="1" applyAlignment="1">
      <alignment horizontal="center"/>
    </xf>
    <xf numFmtId="0" fontId="14" fillId="2" borderId="55" xfId="6" applyFont="1" applyFill="1" applyBorder="1" applyAlignment="1">
      <alignment horizontal="center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8" xfId="4" applyFont="1" applyBorder="1" applyAlignment="1">
      <alignment horizontal="center" vertical="center" wrapText="1"/>
    </xf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0</xdr:col>
      <xdr:colOff>1133476</xdr:colOff>
      <xdr:row>0</xdr:row>
      <xdr:rowOff>1171575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A2" sqref="A2:F4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121" t="s">
        <v>44</v>
      </c>
      <c r="B2" s="122"/>
      <c r="C2" s="122"/>
      <c r="D2" s="122"/>
      <c r="E2" s="122"/>
      <c r="F2" s="123"/>
    </row>
    <row r="3" spans="1:6" x14ac:dyDescent="0.25">
      <c r="A3" s="124"/>
      <c r="B3" s="125"/>
      <c r="C3" s="125"/>
      <c r="D3" s="125"/>
      <c r="E3" s="125"/>
      <c r="F3" s="126"/>
    </row>
    <row r="4" spans="1:6" ht="21" customHeight="1" thickBot="1" x14ac:dyDescent="0.3">
      <c r="A4" s="127"/>
      <c r="B4" s="128"/>
      <c r="C4" s="128"/>
      <c r="D4" s="128"/>
      <c r="E4" s="128"/>
      <c r="F4" s="129"/>
    </row>
    <row r="5" spans="1:6" ht="20.100000000000001" customHeight="1" x14ac:dyDescent="0.25">
      <c r="A5" s="17" t="s">
        <v>24</v>
      </c>
      <c r="B5" s="130"/>
      <c r="C5" s="131"/>
      <c r="D5" s="132"/>
      <c r="E5" s="133"/>
      <c r="F5" s="134"/>
    </row>
    <row r="6" spans="1:6" ht="30" customHeight="1" x14ac:dyDescent="0.25">
      <c r="A6" s="18">
        <v>1</v>
      </c>
      <c r="B6" s="119" t="s">
        <v>25</v>
      </c>
      <c r="C6" s="120"/>
      <c r="D6" s="113"/>
      <c r="E6" s="114"/>
      <c r="F6" s="115"/>
    </row>
    <row r="7" spans="1:6" ht="30" customHeight="1" x14ac:dyDescent="0.25">
      <c r="A7" s="18">
        <v>2</v>
      </c>
      <c r="B7" s="109" t="s">
        <v>40</v>
      </c>
      <c r="C7" s="110"/>
      <c r="D7" s="113"/>
      <c r="E7" s="114"/>
      <c r="F7" s="115"/>
    </row>
    <row r="8" spans="1:6" ht="30" customHeight="1" x14ac:dyDescent="0.25">
      <c r="A8" s="18">
        <v>3</v>
      </c>
      <c r="B8" s="109" t="s">
        <v>41</v>
      </c>
      <c r="C8" s="110"/>
      <c r="D8" s="113"/>
      <c r="E8" s="114"/>
      <c r="F8" s="115"/>
    </row>
    <row r="9" spans="1:6" ht="30" customHeight="1" x14ac:dyDescent="0.25">
      <c r="A9" s="18">
        <v>4</v>
      </c>
      <c r="B9" s="109" t="s">
        <v>37</v>
      </c>
      <c r="C9" s="110"/>
      <c r="D9" s="113"/>
      <c r="E9" s="114"/>
      <c r="F9" s="115"/>
    </row>
    <row r="10" spans="1:6" ht="30" customHeight="1" x14ac:dyDescent="0.25">
      <c r="A10" s="18">
        <v>5</v>
      </c>
      <c r="B10" s="109" t="s">
        <v>26</v>
      </c>
      <c r="C10" s="110"/>
      <c r="D10" s="113"/>
      <c r="E10" s="114"/>
      <c r="F10" s="115"/>
    </row>
    <row r="11" spans="1:6" ht="30" customHeight="1" x14ac:dyDescent="0.25">
      <c r="A11" s="18">
        <v>6</v>
      </c>
      <c r="B11" s="109" t="s">
        <v>27</v>
      </c>
      <c r="C11" s="110"/>
      <c r="D11" s="113"/>
      <c r="E11" s="114"/>
      <c r="F11" s="115"/>
    </row>
    <row r="12" spans="1:6" ht="30" customHeight="1" x14ac:dyDescent="0.25">
      <c r="A12" s="18">
        <v>7</v>
      </c>
      <c r="B12" s="109" t="s">
        <v>28</v>
      </c>
      <c r="C12" s="110"/>
      <c r="D12" s="113"/>
      <c r="E12" s="114"/>
      <c r="F12" s="115"/>
    </row>
    <row r="13" spans="1:6" ht="30" customHeight="1" x14ac:dyDescent="0.25">
      <c r="A13" s="18">
        <v>8</v>
      </c>
      <c r="B13" s="109" t="s">
        <v>29</v>
      </c>
      <c r="C13" s="110"/>
      <c r="D13" s="113"/>
      <c r="E13" s="114"/>
      <c r="F13" s="115"/>
    </row>
    <row r="14" spans="1:6" ht="30" customHeight="1" x14ac:dyDescent="0.25">
      <c r="A14" s="18">
        <v>9</v>
      </c>
      <c r="B14" s="109" t="s">
        <v>30</v>
      </c>
      <c r="C14" s="110"/>
      <c r="D14" s="113"/>
      <c r="E14" s="114"/>
      <c r="F14" s="115"/>
    </row>
    <row r="15" spans="1:6" ht="30" customHeight="1" x14ac:dyDescent="0.25">
      <c r="A15" s="18">
        <v>10</v>
      </c>
      <c r="B15" s="109" t="s">
        <v>31</v>
      </c>
      <c r="C15" s="110"/>
      <c r="D15" s="113"/>
      <c r="E15" s="114"/>
      <c r="F15" s="115"/>
    </row>
    <row r="16" spans="1:6" ht="30" customHeight="1" x14ac:dyDescent="0.25">
      <c r="A16" s="18">
        <v>11</v>
      </c>
      <c r="B16" s="109" t="s">
        <v>32</v>
      </c>
      <c r="C16" s="110"/>
      <c r="D16" s="113"/>
      <c r="E16" s="114"/>
      <c r="F16" s="115"/>
    </row>
    <row r="17" spans="1:6" ht="30" customHeight="1" x14ac:dyDescent="0.25">
      <c r="A17" s="18">
        <v>12</v>
      </c>
      <c r="B17" s="109" t="s">
        <v>33</v>
      </c>
      <c r="C17" s="110"/>
      <c r="D17" s="113"/>
      <c r="E17" s="114"/>
      <c r="F17" s="115"/>
    </row>
    <row r="18" spans="1:6" ht="30" customHeight="1" x14ac:dyDescent="0.25">
      <c r="A18" s="18">
        <v>13</v>
      </c>
      <c r="B18" s="109" t="s">
        <v>34</v>
      </c>
      <c r="C18" s="110"/>
      <c r="D18" s="113"/>
      <c r="E18" s="114"/>
      <c r="F18" s="115"/>
    </row>
    <row r="19" spans="1:6" ht="30" customHeight="1" x14ac:dyDescent="0.25">
      <c r="A19" s="18">
        <v>14</v>
      </c>
      <c r="B19" s="109" t="s">
        <v>35</v>
      </c>
      <c r="C19" s="110"/>
      <c r="D19" s="113"/>
      <c r="E19" s="114"/>
      <c r="F19" s="115"/>
    </row>
    <row r="20" spans="1:6" ht="30" customHeight="1" x14ac:dyDescent="0.25">
      <c r="A20" s="18">
        <v>15</v>
      </c>
      <c r="B20" s="109" t="s">
        <v>36</v>
      </c>
      <c r="C20" s="110"/>
      <c r="D20" s="113"/>
      <c r="E20" s="114"/>
      <c r="F20" s="115"/>
    </row>
    <row r="21" spans="1:6" ht="30" customHeight="1" x14ac:dyDescent="0.25">
      <c r="A21" s="18">
        <v>16</v>
      </c>
      <c r="B21" s="109" t="s">
        <v>38</v>
      </c>
      <c r="C21" s="110"/>
      <c r="D21" s="113"/>
      <c r="E21" s="114"/>
      <c r="F21" s="115"/>
    </row>
    <row r="22" spans="1:6" ht="30" customHeight="1" thickBot="1" x14ac:dyDescent="0.3">
      <c r="A22" s="19">
        <v>17</v>
      </c>
      <c r="B22" s="111" t="s">
        <v>39</v>
      </c>
      <c r="C22" s="112"/>
      <c r="D22" s="116"/>
      <c r="E22" s="117"/>
      <c r="F22" s="118"/>
    </row>
  </sheetData>
  <mergeCells count="37"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85" zoomScaleNormal="85" workbookViewId="0">
      <selection sqref="A1:I1"/>
    </sheetView>
  </sheetViews>
  <sheetFormatPr defaultRowHeight="11.25" x14ac:dyDescent="0.2"/>
  <cols>
    <col min="1" max="1" width="54.42578125" style="20" customWidth="1"/>
    <col min="2" max="2" width="11.42578125" style="20" customWidth="1"/>
    <col min="3" max="3" width="9.85546875" style="20" customWidth="1"/>
    <col min="4" max="4" width="11.42578125" style="20" customWidth="1"/>
    <col min="5" max="5" width="11.140625" style="20" customWidth="1"/>
    <col min="6" max="6" width="12.7109375" style="20" customWidth="1"/>
    <col min="7" max="7" width="17.7109375" style="20" customWidth="1"/>
    <col min="8" max="9" width="11.85546875" style="20" customWidth="1"/>
    <col min="10" max="10" width="26.140625" style="38" customWidth="1"/>
    <col min="11" max="11" width="9.140625" style="38"/>
    <col min="12" max="12" width="7.28515625" style="38" bestFit="1" customWidth="1"/>
    <col min="13" max="13" width="9.140625" style="38"/>
    <col min="14" max="16384" width="9.140625" style="20"/>
  </cols>
  <sheetData>
    <row r="1" spans="1:15" ht="96" customHeight="1" thickBot="1" x14ac:dyDescent="0.25">
      <c r="A1" s="135" t="s">
        <v>8</v>
      </c>
      <c r="B1" s="136"/>
      <c r="C1" s="136"/>
      <c r="D1" s="136"/>
      <c r="E1" s="136"/>
      <c r="F1" s="136"/>
      <c r="G1" s="136"/>
      <c r="H1" s="136"/>
      <c r="I1" s="137"/>
      <c r="J1" s="37"/>
      <c r="N1" s="38"/>
      <c r="O1" s="38"/>
    </row>
    <row r="2" spans="1:15" ht="15.7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  <c r="J2" s="37"/>
      <c r="N2" s="38"/>
      <c r="O2" s="38"/>
    </row>
    <row r="3" spans="1:15" ht="11.25" customHeight="1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  <c r="J3" s="37"/>
      <c r="N3" s="38"/>
      <c r="O3" s="38"/>
    </row>
    <row r="4" spans="1:15" ht="24.75" thickBot="1" x14ac:dyDescent="0.25">
      <c r="A4" s="140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  <c r="J4" s="37"/>
      <c r="N4" s="38"/>
      <c r="O4" s="38"/>
    </row>
    <row r="5" spans="1:15" ht="12" x14ac:dyDescent="0.2">
      <c r="A5" s="99" t="s">
        <v>85</v>
      </c>
      <c r="B5" s="100">
        <v>9105</v>
      </c>
      <c r="C5" s="107">
        <f>B5/$B$88</f>
        <v>0.60406024016453264</v>
      </c>
      <c r="D5" s="100">
        <v>1839</v>
      </c>
      <c r="E5" s="107">
        <f>D5/$D$88</f>
        <v>0.50913621262458475</v>
      </c>
      <c r="F5" s="100">
        <v>2779</v>
      </c>
      <c r="G5" s="107">
        <f>F5/$F$88</f>
        <v>0.55859296482412057</v>
      </c>
      <c r="H5" s="100">
        <v>4487</v>
      </c>
      <c r="I5" s="107">
        <f>H5/$H$88</f>
        <v>0.69179771816219549</v>
      </c>
    </row>
    <row r="6" spans="1:15" ht="24" x14ac:dyDescent="0.2">
      <c r="A6" s="75" t="s">
        <v>66</v>
      </c>
      <c r="B6" s="29">
        <v>539</v>
      </c>
      <c r="C6" s="102">
        <f t="shared" ref="C6:C69" si="0">B6/$B$88</f>
        <v>3.5759304717043722E-2</v>
      </c>
      <c r="D6" s="29">
        <v>160</v>
      </c>
      <c r="E6" s="102">
        <f t="shared" ref="E6:E69" si="1">D6/$D$88</f>
        <v>4.4296788482834998E-2</v>
      </c>
      <c r="F6" s="29">
        <v>182</v>
      </c>
      <c r="G6" s="102">
        <f t="shared" ref="G6:G69" si="2">F6/$F$88</f>
        <v>3.658291457286432E-2</v>
      </c>
      <c r="H6" s="29">
        <v>197</v>
      </c>
      <c r="I6" s="102">
        <f t="shared" ref="I6:I69" si="3">H6/$H$88</f>
        <v>3.0373111316682085E-2</v>
      </c>
    </row>
    <row r="7" spans="1:15" ht="12" x14ac:dyDescent="0.2">
      <c r="A7" s="75" t="s">
        <v>70</v>
      </c>
      <c r="B7" s="29">
        <v>342</v>
      </c>
      <c r="C7" s="102">
        <f t="shared" si="0"/>
        <v>2.2689577390035163E-2</v>
      </c>
      <c r="D7" s="29">
        <v>172</v>
      </c>
      <c r="E7" s="102">
        <f t="shared" si="1"/>
        <v>4.7619047619047616E-2</v>
      </c>
      <c r="F7" s="29">
        <v>109</v>
      </c>
      <c r="G7" s="102">
        <f t="shared" si="2"/>
        <v>2.1909547738693469E-2</v>
      </c>
      <c r="H7" s="29">
        <v>61</v>
      </c>
      <c r="I7" s="102">
        <f t="shared" si="3"/>
        <v>9.4048720320690712E-3</v>
      </c>
    </row>
    <row r="8" spans="1:15" ht="24" x14ac:dyDescent="0.2">
      <c r="A8" s="75" t="s">
        <v>58</v>
      </c>
      <c r="B8" s="29">
        <v>341</v>
      </c>
      <c r="C8" s="102">
        <f t="shared" si="0"/>
        <v>2.2623233596497049E-2</v>
      </c>
      <c r="D8" s="29">
        <v>54</v>
      </c>
      <c r="E8" s="102">
        <f t="shared" si="1"/>
        <v>1.4950166112956811E-2</v>
      </c>
      <c r="F8" s="29">
        <v>234</v>
      </c>
      <c r="G8" s="102">
        <f t="shared" si="2"/>
        <v>4.7035175879396984E-2</v>
      </c>
      <c r="H8" s="29">
        <v>53</v>
      </c>
      <c r="I8" s="102">
        <f t="shared" si="3"/>
        <v>8.1714461917977189E-3</v>
      </c>
    </row>
    <row r="9" spans="1:15" ht="12" x14ac:dyDescent="0.2">
      <c r="A9" s="75" t="s">
        <v>69</v>
      </c>
      <c r="B9" s="29">
        <v>337</v>
      </c>
      <c r="C9" s="102">
        <f t="shared" si="0"/>
        <v>2.2357858422344591E-2</v>
      </c>
      <c r="D9" s="29">
        <v>88</v>
      </c>
      <c r="E9" s="102">
        <f t="shared" si="1"/>
        <v>2.4363233665559248E-2</v>
      </c>
      <c r="F9" s="29">
        <v>169</v>
      </c>
      <c r="G9" s="102">
        <f t="shared" si="2"/>
        <v>3.3969849246231157E-2</v>
      </c>
      <c r="H9" s="29">
        <v>80</v>
      </c>
      <c r="I9" s="102">
        <f t="shared" si="3"/>
        <v>1.2334258402713537E-2</v>
      </c>
    </row>
    <row r="10" spans="1:15" ht="24" x14ac:dyDescent="0.2">
      <c r="A10" s="75" t="s">
        <v>133</v>
      </c>
      <c r="B10" s="29">
        <v>302</v>
      </c>
      <c r="C10" s="102">
        <f t="shared" si="0"/>
        <v>2.0035825648510582E-2</v>
      </c>
      <c r="D10" s="29">
        <v>76</v>
      </c>
      <c r="E10" s="102">
        <f t="shared" si="1"/>
        <v>2.1040974529346623E-2</v>
      </c>
      <c r="F10" s="29">
        <v>116</v>
      </c>
      <c r="G10" s="102">
        <f t="shared" si="2"/>
        <v>2.3316582914572864E-2</v>
      </c>
      <c r="H10" s="29">
        <v>110</v>
      </c>
      <c r="I10" s="102">
        <f t="shared" si="3"/>
        <v>1.6959605303731112E-2</v>
      </c>
    </row>
    <row r="11" spans="1:15" ht="24" x14ac:dyDescent="0.2">
      <c r="A11" s="75" t="s">
        <v>67</v>
      </c>
      <c r="B11" s="29">
        <v>245</v>
      </c>
      <c r="C11" s="102">
        <f t="shared" si="0"/>
        <v>1.6254229416838056E-2</v>
      </c>
      <c r="D11" s="29">
        <v>77</v>
      </c>
      <c r="E11" s="102">
        <f t="shared" si="1"/>
        <v>2.1317829457364341E-2</v>
      </c>
      <c r="F11" s="29">
        <v>81</v>
      </c>
      <c r="G11" s="102">
        <f t="shared" si="2"/>
        <v>1.6281407035175881E-2</v>
      </c>
      <c r="H11" s="29">
        <v>87</v>
      </c>
      <c r="I11" s="102">
        <f t="shared" si="3"/>
        <v>1.3413506012950971E-2</v>
      </c>
    </row>
    <row r="12" spans="1:15" ht="12" x14ac:dyDescent="0.2">
      <c r="A12" s="75" t="s">
        <v>45</v>
      </c>
      <c r="B12" s="29">
        <v>210</v>
      </c>
      <c r="C12" s="102">
        <f t="shared" si="0"/>
        <v>1.3932196643004047E-2</v>
      </c>
      <c r="D12" s="29">
        <v>29</v>
      </c>
      <c r="E12" s="102">
        <f t="shared" si="1"/>
        <v>8.0287929125138421E-3</v>
      </c>
      <c r="F12" s="29">
        <v>68</v>
      </c>
      <c r="G12" s="102">
        <f t="shared" si="2"/>
        <v>1.3668341708542713E-2</v>
      </c>
      <c r="H12" s="29">
        <v>113</v>
      </c>
      <c r="I12" s="102">
        <f t="shared" si="3"/>
        <v>1.742213999383287E-2</v>
      </c>
    </row>
    <row r="13" spans="1:15" ht="12" x14ac:dyDescent="0.2">
      <c r="A13" s="75" t="s">
        <v>59</v>
      </c>
      <c r="B13" s="29">
        <v>200</v>
      </c>
      <c r="C13" s="102">
        <f t="shared" si="0"/>
        <v>1.3268758707622902E-2</v>
      </c>
      <c r="D13" s="29">
        <v>42</v>
      </c>
      <c r="E13" s="102">
        <f t="shared" si="1"/>
        <v>1.1627906976744186E-2</v>
      </c>
      <c r="F13" s="29">
        <v>86</v>
      </c>
      <c r="G13" s="102">
        <f t="shared" si="2"/>
        <v>1.728643216080402E-2</v>
      </c>
      <c r="H13" s="29">
        <v>72</v>
      </c>
      <c r="I13" s="102">
        <f t="shared" si="3"/>
        <v>1.1100832562442183E-2</v>
      </c>
    </row>
    <row r="14" spans="1:15" ht="24" x14ac:dyDescent="0.2">
      <c r="A14" s="75" t="s">
        <v>57</v>
      </c>
      <c r="B14" s="29">
        <v>199</v>
      </c>
      <c r="C14" s="102">
        <f t="shared" si="0"/>
        <v>1.3202414914084788E-2</v>
      </c>
      <c r="D14" s="29">
        <v>67</v>
      </c>
      <c r="E14" s="102">
        <f t="shared" si="1"/>
        <v>1.8549280177187155E-2</v>
      </c>
      <c r="F14" s="29">
        <v>69</v>
      </c>
      <c r="G14" s="102">
        <f t="shared" si="2"/>
        <v>1.3869346733668343E-2</v>
      </c>
      <c r="H14" s="29">
        <v>63</v>
      </c>
      <c r="I14" s="102">
        <f t="shared" si="3"/>
        <v>9.7132284921369102E-3</v>
      </c>
    </row>
    <row r="15" spans="1:15" ht="12" x14ac:dyDescent="0.2">
      <c r="A15" s="75" t="s">
        <v>48</v>
      </c>
      <c r="B15" s="29">
        <v>184</v>
      </c>
      <c r="C15" s="102">
        <f t="shared" si="0"/>
        <v>1.2207258011013069E-2</v>
      </c>
      <c r="D15" s="29">
        <v>64</v>
      </c>
      <c r="E15" s="102">
        <f t="shared" si="1"/>
        <v>1.7718715393133997E-2</v>
      </c>
      <c r="F15" s="29">
        <v>68</v>
      </c>
      <c r="G15" s="102">
        <f t="shared" si="2"/>
        <v>1.3668341708542713E-2</v>
      </c>
      <c r="H15" s="29">
        <v>52</v>
      </c>
      <c r="I15" s="102">
        <f t="shared" si="3"/>
        <v>8.0172679617637986E-3</v>
      </c>
    </row>
    <row r="16" spans="1:15" ht="12" x14ac:dyDescent="0.2">
      <c r="A16" s="75" t="s">
        <v>62</v>
      </c>
      <c r="B16" s="29">
        <v>163</v>
      </c>
      <c r="C16" s="102">
        <f t="shared" si="0"/>
        <v>1.0814038346712665E-2</v>
      </c>
      <c r="D16" s="29">
        <v>36</v>
      </c>
      <c r="E16" s="102">
        <f t="shared" si="1"/>
        <v>9.9667774086378731E-3</v>
      </c>
      <c r="F16" s="29">
        <v>52</v>
      </c>
      <c r="G16" s="102">
        <f t="shared" si="2"/>
        <v>1.0452261306532663E-2</v>
      </c>
      <c r="H16" s="29">
        <v>75</v>
      </c>
      <c r="I16" s="102">
        <f t="shared" si="3"/>
        <v>1.156336725254394E-2</v>
      </c>
    </row>
    <row r="17" spans="1:9" ht="12" x14ac:dyDescent="0.2">
      <c r="A17" s="75" t="s">
        <v>65</v>
      </c>
      <c r="B17" s="29">
        <v>153</v>
      </c>
      <c r="C17" s="102">
        <f t="shared" si="0"/>
        <v>1.015060041133152E-2</v>
      </c>
      <c r="D17" s="29">
        <v>50</v>
      </c>
      <c r="E17" s="102">
        <f t="shared" si="1"/>
        <v>1.3842746400885935E-2</v>
      </c>
      <c r="F17" s="29">
        <v>47</v>
      </c>
      <c r="G17" s="102">
        <f t="shared" si="2"/>
        <v>9.4472361809045217E-3</v>
      </c>
      <c r="H17" s="29">
        <v>56</v>
      </c>
      <c r="I17" s="102">
        <f t="shared" si="3"/>
        <v>8.6339808818994765E-3</v>
      </c>
    </row>
    <row r="18" spans="1:9" ht="12" x14ac:dyDescent="0.2">
      <c r="A18" s="75" t="s">
        <v>104</v>
      </c>
      <c r="B18" s="29">
        <v>151</v>
      </c>
      <c r="C18" s="102">
        <f t="shared" si="0"/>
        <v>1.0017912824255291E-2</v>
      </c>
      <c r="D18" s="29">
        <v>61</v>
      </c>
      <c r="E18" s="102">
        <f t="shared" si="1"/>
        <v>1.6888150609080842E-2</v>
      </c>
      <c r="F18" s="29">
        <v>52</v>
      </c>
      <c r="G18" s="102">
        <f t="shared" si="2"/>
        <v>1.0452261306532663E-2</v>
      </c>
      <c r="H18" s="29">
        <v>38</v>
      </c>
      <c r="I18" s="102">
        <f t="shared" si="3"/>
        <v>5.8587727412889304E-3</v>
      </c>
    </row>
    <row r="19" spans="1:9" ht="12" x14ac:dyDescent="0.2">
      <c r="A19" s="75" t="s">
        <v>83</v>
      </c>
      <c r="B19" s="29">
        <v>147</v>
      </c>
      <c r="C19" s="102">
        <f t="shared" si="0"/>
        <v>9.752537650102833E-3</v>
      </c>
      <c r="D19" s="29">
        <v>50</v>
      </c>
      <c r="E19" s="102">
        <f t="shared" si="1"/>
        <v>1.3842746400885935E-2</v>
      </c>
      <c r="F19" s="29">
        <v>48</v>
      </c>
      <c r="G19" s="102">
        <f t="shared" si="2"/>
        <v>9.6482412060301514E-3</v>
      </c>
      <c r="H19" s="29">
        <v>49</v>
      </c>
      <c r="I19" s="102">
        <f t="shared" si="3"/>
        <v>7.5547332716620411E-3</v>
      </c>
    </row>
    <row r="20" spans="1:9" ht="12" x14ac:dyDescent="0.2">
      <c r="A20" s="75" t="s">
        <v>78</v>
      </c>
      <c r="B20" s="29">
        <v>129</v>
      </c>
      <c r="C20" s="102">
        <f t="shared" si="0"/>
        <v>8.5583493664167717E-3</v>
      </c>
      <c r="D20" s="29">
        <v>17</v>
      </c>
      <c r="E20" s="102">
        <f t="shared" si="1"/>
        <v>4.7065337763012183E-3</v>
      </c>
      <c r="F20" s="29">
        <v>34</v>
      </c>
      <c r="G20" s="102">
        <f t="shared" si="2"/>
        <v>6.8341708542713564E-3</v>
      </c>
      <c r="H20" s="29">
        <v>78</v>
      </c>
      <c r="I20" s="102">
        <f t="shared" si="3"/>
        <v>1.2025901942645698E-2</v>
      </c>
    </row>
    <row r="21" spans="1:9" ht="24" x14ac:dyDescent="0.2">
      <c r="A21" s="75" t="s">
        <v>68</v>
      </c>
      <c r="B21" s="29">
        <v>116</v>
      </c>
      <c r="C21" s="102">
        <f t="shared" si="0"/>
        <v>7.695880050421283E-3</v>
      </c>
      <c r="D21" s="29">
        <v>42</v>
      </c>
      <c r="E21" s="102">
        <f t="shared" si="1"/>
        <v>1.1627906976744186E-2</v>
      </c>
      <c r="F21" s="29">
        <v>27</v>
      </c>
      <c r="G21" s="102">
        <f t="shared" si="2"/>
        <v>5.4271356783919594E-3</v>
      </c>
      <c r="H21" s="29">
        <v>47</v>
      </c>
      <c r="I21" s="102">
        <f t="shared" si="3"/>
        <v>7.246376811594203E-3</v>
      </c>
    </row>
    <row r="22" spans="1:9" ht="12" x14ac:dyDescent="0.2">
      <c r="A22" s="75" t="s">
        <v>46</v>
      </c>
      <c r="B22" s="29">
        <v>100</v>
      </c>
      <c r="C22" s="102">
        <f t="shared" si="0"/>
        <v>6.6343793538114508E-3</v>
      </c>
      <c r="D22" s="29">
        <v>12</v>
      </c>
      <c r="E22" s="102">
        <f t="shared" si="1"/>
        <v>3.3222591362126247E-3</v>
      </c>
      <c r="F22" s="29">
        <v>14</v>
      </c>
      <c r="G22" s="102">
        <f t="shared" si="2"/>
        <v>2.8140703517587941E-3</v>
      </c>
      <c r="H22" s="29">
        <v>74</v>
      </c>
      <c r="I22" s="102">
        <f t="shared" si="3"/>
        <v>1.1409189022510022E-2</v>
      </c>
    </row>
    <row r="23" spans="1:9" ht="12" x14ac:dyDescent="0.2">
      <c r="A23" s="75" t="s">
        <v>79</v>
      </c>
      <c r="B23" s="29">
        <v>100</v>
      </c>
      <c r="C23" s="102">
        <f t="shared" si="0"/>
        <v>6.6343793538114508E-3</v>
      </c>
      <c r="D23" s="29">
        <v>26</v>
      </c>
      <c r="E23" s="102">
        <f t="shared" si="1"/>
        <v>7.1982281284606866E-3</v>
      </c>
      <c r="F23" s="29">
        <v>26</v>
      </c>
      <c r="G23" s="102">
        <f t="shared" si="2"/>
        <v>5.2261306532663315E-3</v>
      </c>
      <c r="H23" s="29">
        <v>48</v>
      </c>
      <c r="I23" s="102">
        <f t="shared" si="3"/>
        <v>7.4005550416281225E-3</v>
      </c>
    </row>
    <row r="24" spans="1:9" ht="24" x14ac:dyDescent="0.2">
      <c r="A24" s="75" t="s">
        <v>76</v>
      </c>
      <c r="B24" s="29">
        <v>86</v>
      </c>
      <c r="C24" s="102">
        <f t="shared" si="0"/>
        <v>5.7055662442778475E-3</v>
      </c>
      <c r="D24" s="29">
        <v>51</v>
      </c>
      <c r="E24" s="102">
        <f t="shared" si="1"/>
        <v>1.4119601328903655E-2</v>
      </c>
      <c r="F24" s="29">
        <v>16</v>
      </c>
      <c r="G24" s="102">
        <f t="shared" si="2"/>
        <v>3.2160804020100503E-3</v>
      </c>
      <c r="H24" s="29">
        <v>19</v>
      </c>
      <c r="I24" s="102">
        <f t="shared" si="3"/>
        <v>2.9293863706444652E-3</v>
      </c>
    </row>
    <row r="25" spans="1:9" ht="24" x14ac:dyDescent="0.2">
      <c r="A25" s="75" t="s">
        <v>77</v>
      </c>
      <c r="B25" s="29">
        <v>81</v>
      </c>
      <c r="C25" s="102">
        <f t="shared" si="0"/>
        <v>5.373847276587275E-3</v>
      </c>
      <c r="D25" s="29">
        <v>27</v>
      </c>
      <c r="E25" s="102">
        <f t="shared" si="1"/>
        <v>7.4750830564784057E-3</v>
      </c>
      <c r="F25" s="29">
        <v>33</v>
      </c>
      <c r="G25" s="102">
        <f t="shared" si="2"/>
        <v>6.6331658291457285E-3</v>
      </c>
      <c r="H25" s="29">
        <v>21</v>
      </c>
      <c r="I25" s="102">
        <f t="shared" si="3"/>
        <v>3.2377428307123032E-3</v>
      </c>
    </row>
    <row r="26" spans="1:9" ht="24" x14ac:dyDescent="0.2">
      <c r="A26" s="75" t="s">
        <v>71</v>
      </c>
      <c r="B26" s="29">
        <v>80</v>
      </c>
      <c r="C26" s="102">
        <f t="shared" si="0"/>
        <v>5.3075034830491604E-3</v>
      </c>
      <c r="D26" s="29">
        <v>16</v>
      </c>
      <c r="E26" s="102">
        <f t="shared" si="1"/>
        <v>4.4296788482834993E-3</v>
      </c>
      <c r="F26" s="29">
        <v>32</v>
      </c>
      <c r="G26" s="102">
        <f t="shared" si="2"/>
        <v>6.4321608040201006E-3</v>
      </c>
      <c r="H26" s="29">
        <v>32</v>
      </c>
      <c r="I26" s="102">
        <f t="shared" si="3"/>
        <v>4.9337033610854144E-3</v>
      </c>
    </row>
    <row r="27" spans="1:9" ht="13.5" customHeight="1" x14ac:dyDescent="0.2">
      <c r="A27" s="75" t="s">
        <v>100</v>
      </c>
      <c r="B27" s="29">
        <v>79</v>
      </c>
      <c r="C27" s="102">
        <f t="shared" si="0"/>
        <v>5.2411596895110459E-3</v>
      </c>
      <c r="D27" s="29">
        <v>24</v>
      </c>
      <c r="E27" s="102">
        <f t="shared" si="1"/>
        <v>6.6445182724252493E-3</v>
      </c>
      <c r="F27" s="29">
        <v>25</v>
      </c>
      <c r="G27" s="102">
        <f t="shared" si="2"/>
        <v>5.0251256281407036E-3</v>
      </c>
      <c r="H27" s="29">
        <v>30</v>
      </c>
      <c r="I27" s="102">
        <f t="shared" si="3"/>
        <v>4.6253469010175763E-3</v>
      </c>
    </row>
    <row r="28" spans="1:9" ht="12" x14ac:dyDescent="0.2">
      <c r="A28" s="75" t="s">
        <v>91</v>
      </c>
      <c r="B28" s="29">
        <v>77</v>
      </c>
      <c r="C28" s="102">
        <f t="shared" si="0"/>
        <v>5.1084721024348169E-3</v>
      </c>
      <c r="D28" s="29">
        <v>51</v>
      </c>
      <c r="E28" s="102">
        <f t="shared" si="1"/>
        <v>1.4119601328903655E-2</v>
      </c>
      <c r="F28" s="29">
        <v>18</v>
      </c>
      <c r="G28" s="102">
        <f t="shared" si="2"/>
        <v>3.6180904522613066E-3</v>
      </c>
      <c r="H28" s="29">
        <v>8</v>
      </c>
      <c r="I28" s="102">
        <f t="shared" si="3"/>
        <v>1.2334258402713536E-3</v>
      </c>
    </row>
    <row r="29" spans="1:9" ht="24" x14ac:dyDescent="0.2">
      <c r="A29" s="75" t="s">
        <v>56</v>
      </c>
      <c r="B29" s="29">
        <v>75</v>
      </c>
      <c r="C29" s="102">
        <f t="shared" si="0"/>
        <v>4.9757845153585879E-3</v>
      </c>
      <c r="D29" s="29">
        <v>22</v>
      </c>
      <c r="E29" s="102">
        <f t="shared" si="1"/>
        <v>6.090808416389812E-3</v>
      </c>
      <c r="F29" s="29">
        <v>23</v>
      </c>
      <c r="G29" s="102">
        <f t="shared" si="2"/>
        <v>4.6231155778894469E-3</v>
      </c>
      <c r="H29" s="29">
        <v>30</v>
      </c>
      <c r="I29" s="102">
        <f t="shared" si="3"/>
        <v>4.6253469010175763E-3</v>
      </c>
    </row>
    <row r="30" spans="1:9" ht="12" x14ac:dyDescent="0.2">
      <c r="A30" s="75" t="s">
        <v>74</v>
      </c>
      <c r="B30" s="29">
        <v>75</v>
      </c>
      <c r="C30" s="102">
        <f t="shared" si="0"/>
        <v>4.9757845153585879E-3</v>
      </c>
      <c r="D30" s="29">
        <v>28</v>
      </c>
      <c r="E30" s="102">
        <f t="shared" si="1"/>
        <v>7.7519379844961239E-3</v>
      </c>
      <c r="F30" s="29">
        <v>14</v>
      </c>
      <c r="G30" s="102">
        <f t="shared" si="2"/>
        <v>2.8140703517587941E-3</v>
      </c>
      <c r="H30" s="29">
        <v>33</v>
      </c>
      <c r="I30" s="102">
        <f t="shared" si="3"/>
        <v>5.0878815911193339E-3</v>
      </c>
    </row>
    <row r="31" spans="1:9" ht="12" x14ac:dyDescent="0.2">
      <c r="A31" s="75" t="s">
        <v>63</v>
      </c>
      <c r="B31" s="29">
        <v>70</v>
      </c>
      <c r="C31" s="102">
        <f t="shared" si="0"/>
        <v>4.6440655476680153E-3</v>
      </c>
      <c r="D31" s="29">
        <v>24</v>
      </c>
      <c r="E31" s="102">
        <f t="shared" si="1"/>
        <v>6.6445182724252493E-3</v>
      </c>
      <c r="F31" s="29">
        <v>17</v>
      </c>
      <c r="G31" s="102">
        <f t="shared" si="2"/>
        <v>3.4170854271356782E-3</v>
      </c>
      <c r="H31" s="29">
        <v>29</v>
      </c>
      <c r="I31" s="102">
        <f t="shared" si="3"/>
        <v>4.4711686709836568E-3</v>
      </c>
    </row>
    <row r="32" spans="1:9" ht="24" x14ac:dyDescent="0.2">
      <c r="A32" s="75" t="s">
        <v>54</v>
      </c>
      <c r="B32" s="29">
        <v>68</v>
      </c>
      <c r="C32" s="102">
        <f t="shared" si="0"/>
        <v>4.5113779605917862E-3</v>
      </c>
      <c r="D32" s="29">
        <v>19</v>
      </c>
      <c r="E32" s="102">
        <f t="shared" si="1"/>
        <v>5.2602436323366556E-3</v>
      </c>
      <c r="F32" s="29">
        <v>25</v>
      </c>
      <c r="G32" s="102">
        <f t="shared" si="2"/>
        <v>5.0251256281407036E-3</v>
      </c>
      <c r="H32" s="29">
        <v>24</v>
      </c>
      <c r="I32" s="102">
        <f t="shared" si="3"/>
        <v>3.7002775208140612E-3</v>
      </c>
    </row>
    <row r="33" spans="1:9" ht="24" x14ac:dyDescent="0.2">
      <c r="A33" s="75" t="s">
        <v>82</v>
      </c>
      <c r="B33" s="29">
        <v>65</v>
      </c>
      <c r="C33" s="102">
        <f t="shared" si="0"/>
        <v>4.3123465799774427E-3</v>
      </c>
      <c r="D33" s="29">
        <v>14</v>
      </c>
      <c r="E33" s="102">
        <f t="shared" si="1"/>
        <v>3.875968992248062E-3</v>
      </c>
      <c r="F33" s="29">
        <v>11</v>
      </c>
      <c r="G33" s="102">
        <f t="shared" si="2"/>
        <v>2.2110552763819095E-3</v>
      </c>
      <c r="H33" s="29">
        <v>40</v>
      </c>
      <c r="I33" s="102">
        <f t="shared" si="3"/>
        <v>6.1671292013567684E-3</v>
      </c>
    </row>
    <row r="34" spans="1:9" ht="24" x14ac:dyDescent="0.2">
      <c r="A34" s="75" t="s">
        <v>107</v>
      </c>
      <c r="B34" s="29">
        <v>63</v>
      </c>
      <c r="C34" s="102">
        <f t="shared" si="0"/>
        <v>4.1796589929012137E-3</v>
      </c>
      <c r="D34" s="29">
        <v>21</v>
      </c>
      <c r="E34" s="102">
        <f t="shared" si="1"/>
        <v>5.8139534883720929E-3</v>
      </c>
      <c r="F34" s="29">
        <v>23</v>
      </c>
      <c r="G34" s="102">
        <f t="shared" si="2"/>
        <v>4.6231155778894469E-3</v>
      </c>
      <c r="H34" s="29">
        <v>19</v>
      </c>
      <c r="I34" s="102">
        <f t="shared" si="3"/>
        <v>2.9293863706444652E-3</v>
      </c>
    </row>
    <row r="35" spans="1:9" ht="12" x14ac:dyDescent="0.2">
      <c r="A35" s="75" t="s">
        <v>53</v>
      </c>
      <c r="B35" s="29">
        <v>59</v>
      </c>
      <c r="C35" s="102">
        <f t="shared" si="0"/>
        <v>3.9142838187487565E-3</v>
      </c>
      <c r="D35" s="29">
        <v>19</v>
      </c>
      <c r="E35" s="102">
        <f t="shared" si="1"/>
        <v>5.2602436323366556E-3</v>
      </c>
      <c r="F35" s="29">
        <v>23</v>
      </c>
      <c r="G35" s="102">
        <f t="shared" si="2"/>
        <v>4.6231155778894469E-3</v>
      </c>
      <c r="H35" s="29">
        <v>17</v>
      </c>
      <c r="I35" s="102">
        <f t="shared" si="3"/>
        <v>2.6210299105766267E-3</v>
      </c>
    </row>
    <row r="36" spans="1:9" ht="24" x14ac:dyDescent="0.2">
      <c r="A36" s="75" t="s">
        <v>96</v>
      </c>
      <c r="B36" s="29">
        <v>58</v>
      </c>
      <c r="C36" s="102">
        <f t="shared" si="0"/>
        <v>3.8479400252106415E-3</v>
      </c>
      <c r="D36" s="29">
        <v>13</v>
      </c>
      <c r="E36" s="102">
        <f t="shared" si="1"/>
        <v>3.5991140642303433E-3</v>
      </c>
      <c r="F36" s="29">
        <v>26</v>
      </c>
      <c r="G36" s="102">
        <f t="shared" si="2"/>
        <v>5.2261306532663315E-3</v>
      </c>
      <c r="H36" s="29">
        <v>19</v>
      </c>
      <c r="I36" s="102">
        <f t="shared" si="3"/>
        <v>2.9293863706444652E-3</v>
      </c>
    </row>
    <row r="37" spans="1:9" ht="12" x14ac:dyDescent="0.2">
      <c r="A37" s="75" t="s">
        <v>51</v>
      </c>
      <c r="B37" s="29">
        <v>57</v>
      </c>
      <c r="C37" s="102">
        <f t="shared" si="0"/>
        <v>3.781596231672527E-3</v>
      </c>
      <c r="D37" s="29">
        <v>9</v>
      </c>
      <c r="E37" s="102">
        <f t="shared" si="1"/>
        <v>2.4916943521594683E-3</v>
      </c>
      <c r="F37" s="29">
        <v>20</v>
      </c>
      <c r="G37" s="102">
        <f t="shared" si="2"/>
        <v>4.0201005025125632E-3</v>
      </c>
      <c r="H37" s="29">
        <v>28</v>
      </c>
      <c r="I37" s="102">
        <f t="shared" si="3"/>
        <v>4.3169904409497382E-3</v>
      </c>
    </row>
    <row r="38" spans="1:9" ht="12" x14ac:dyDescent="0.2">
      <c r="A38" s="75" t="s">
        <v>47</v>
      </c>
      <c r="B38" s="29">
        <v>55</v>
      </c>
      <c r="C38" s="102">
        <f t="shared" si="0"/>
        <v>3.648908644596298E-3</v>
      </c>
      <c r="D38" s="29">
        <v>8</v>
      </c>
      <c r="E38" s="102">
        <f t="shared" si="1"/>
        <v>2.2148394241417496E-3</v>
      </c>
      <c r="F38" s="29">
        <v>27</v>
      </c>
      <c r="G38" s="102">
        <f t="shared" si="2"/>
        <v>5.4271356783919594E-3</v>
      </c>
      <c r="H38" s="29">
        <v>20</v>
      </c>
      <c r="I38" s="102">
        <f t="shared" si="3"/>
        <v>3.0835646006783842E-3</v>
      </c>
    </row>
    <row r="39" spans="1:9" ht="12" x14ac:dyDescent="0.2">
      <c r="A39" s="75" t="s">
        <v>105</v>
      </c>
      <c r="B39" s="29">
        <v>54</v>
      </c>
      <c r="C39" s="102">
        <f t="shared" si="0"/>
        <v>3.5825648510581834E-3</v>
      </c>
      <c r="D39" s="29">
        <v>16</v>
      </c>
      <c r="E39" s="102">
        <f t="shared" si="1"/>
        <v>4.4296788482834993E-3</v>
      </c>
      <c r="F39" s="29">
        <v>27</v>
      </c>
      <c r="G39" s="102">
        <f t="shared" si="2"/>
        <v>5.4271356783919594E-3</v>
      </c>
      <c r="H39" s="29">
        <v>11</v>
      </c>
      <c r="I39" s="102">
        <f t="shared" si="3"/>
        <v>1.6959605303731114E-3</v>
      </c>
    </row>
    <row r="40" spans="1:9" ht="12" x14ac:dyDescent="0.2">
      <c r="A40" s="75" t="s">
        <v>75</v>
      </c>
      <c r="B40" s="29">
        <v>52</v>
      </c>
      <c r="C40" s="102">
        <f t="shared" si="0"/>
        <v>3.4498772639819544E-3</v>
      </c>
      <c r="D40" s="29">
        <v>15</v>
      </c>
      <c r="E40" s="102">
        <f t="shared" si="1"/>
        <v>4.152823920265781E-3</v>
      </c>
      <c r="F40" s="29">
        <v>15</v>
      </c>
      <c r="G40" s="102">
        <f t="shared" si="2"/>
        <v>3.015075376884422E-3</v>
      </c>
      <c r="H40" s="29">
        <v>22</v>
      </c>
      <c r="I40" s="102">
        <f t="shared" si="3"/>
        <v>3.3919210607462227E-3</v>
      </c>
    </row>
    <row r="41" spans="1:9" ht="12" x14ac:dyDescent="0.2">
      <c r="A41" s="75" t="s">
        <v>93</v>
      </c>
      <c r="B41" s="29">
        <v>50</v>
      </c>
      <c r="C41" s="102">
        <f t="shared" si="0"/>
        <v>3.3171896769057254E-3</v>
      </c>
      <c r="D41" s="29">
        <v>14</v>
      </c>
      <c r="E41" s="102">
        <f t="shared" si="1"/>
        <v>3.875968992248062E-3</v>
      </c>
      <c r="F41" s="29">
        <v>27</v>
      </c>
      <c r="G41" s="102">
        <f t="shared" si="2"/>
        <v>5.4271356783919594E-3</v>
      </c>
      <c r="H41" s="29">
        <v>9</v>
      </c>
      <c r="I41" s="102">
        <f t="shared" si="3"/>
        <v>1.3876040703052729E-3</v>
      </c>
    </row>
    <row r="42" spans="1:9" ht="24" x14ac:dyDescent="0.2">
      <c r="A42" s="75" t="s">
        <v>84</v>
      </c>
      <c r="B42" s="29">
        <v>48</v>
      </c>
      <c r="C42" s="102">
        <f t="shared" si="0"/>
        <v>3.1845020898294964E-3</v>
      </c>
      <c r="D42" s="29">
        <v>10</v>
      </c>
      <c r="E42" s="102">
        <f t="shared" si="1"/>
        <v>2.7685492801771874E-3</v>
      </c>
      <c r="F42" s="29">
        <v>14</v>
      </c>
      <c r="G42" s="102">
        <f t="shared" si="2"/>
        <v>2.8140703517587941E-3</v>
      </c>
      <c r="H42" s="29">
        <v>24</v>
      </c>
      <c r="I42" s="102">
        <f t="shared" si="3"/>
        <v>3.7002775208140612E-3</v>
      </c>
    </row>
    <row r="43" spans="1:9" ht="12" x14ac:dyDescent="0.2">
      <c r="A43" s="75" t="s">
        <v>97</v>
      </c>
      <c r="B43" s="29">
        <v>44</v>
      </c>
      <c r="C43" s="102">
        <f t="shared" si="0"/>
        <v>2.9191269156770383E-3</v>
      </c>
      <c r="D43" s="29">
        <v>10</v>
      </c>
      <c r="E43" s="102">
        <f t="shared" si="1"/>
        <v>2.7685492801771874E-3</v>
      </c>
      <c r="F43" s="29">
        <v>25</v>
      </c>
      <c r="G43" s="102">
        <f t="shared" si="2"/>
        <v>5.0251256281407036E-3</v>
      </c>
      <c r="H43" s="29">
        <v>9</v>
      </c>
      <c r="I43" s="102">
        <f t="shared" si="3"/>
        <v>1.3876040703052729E-3</v>
      </c>
    </row>
    <row r="44" spans="1:9" ht="12" x14ac:dyDescent="0.2">
      <c r="A44" s="75" t="s">
        <v>61</v>
      </c>
      <c r="B44" s="29">
        <v>42</v>
      </c>
      <c r="C44" s="102">
        <f t="shared" si="0"/>
        <v>2.7864393286008093E-3</v>
      </c>
      <c r="D44" s="29">
        <v>27</v>
      </c>
      <c r="E44" s="102">
        <f t="shared" si="1"/>
        <v>7.4750830564784057E-3</v>
      </c>
      <c r="F44" s="29">
        <v>13</v>
      </c>
      <c r="G44" s="102">
        <f t="shared" si="2"/>
        <v>2.6130653266331657E-3</v>
      </c>
      <c r="H44" s="29">
        <v>2</v>
      </c>
      <c r="I44" s="102">
        <f t="shared" si="3"/>
        <v>3.083564600678384E-4</v>
      </c>
    </row>
    <row r="45" spans="1:9" ht="12" x14ac:dyDescent="0.2">
      <c r="A45" s="75" t="s">
        <v>123</v>
      </c>
      <c r="B45" s="29">
        <v>41</v>
      </c>
      <c r="C45" s="102">
        <f t="shared" si="0"/>
        <v>2.7200955350626947E-3</v>
      </c>
      <c r="D45" s="29">
        <v>14</v>
      </c>
      <c r="E45" s="102">
        <f t="shared" si="1"/>
        <v>3.875968992248062E-3</v>
      </c>
      <c r="F45" s="29">
        <v>15</v>
      </c>
      <c r="G45" s="102">
        <f t="shared" si="2"/>
        <v>3.015075376884422E-3</v>
      </c>
      <c r="H45" s="29">
        <v>12</v>
      </c>
      <c r="I45" s="102">
        <f t="shared" si="3"/>
        <v>1.8501387604070306E-3</v>
      </c>
    </row>
    <row r="46" spans="1:9" ht="12" x14ac:dyDescent="0.2">
      <c r="A46" s="75" t="s">
        <v>73</v>
      </c>
      <c r="B46" s="29">
        <v>39</v>
      </c>
      <c r="C46" s="102">
        <f t="shared" si="0"/>
        <v>2.5874079479864657E-3</v>
      </c>
      <c r="D46" s="29">
        <v>9</v>
      </c>
      <c r="E46" s="102">
        <f t="shared" si="1"/>
        <v>2.4916943521594683E-3</v>
      </c>
      <c r="F46" s="29">
        <v>17</v>
      </c>
      <c r="G46" s="102">
        <f t="shared" si="2"/>
        <v>3.4170854271356782E-3</v>
      </c>
      <c r="H46" s="29">
        <v>13</v>
      </c>
      <c r="I46" s="102">
        <f t="shared" si="3"/>
        <v>2.0043169904409497E-3</v>
      </c>
    </row>
    <row r="47" spans="1:9" ht="12" x14ac:dyDescent="0.2">
      <c r="A47" s="75" t="s">
        <v>109</v>
      </c>
      <c r="B47" s="29">
        <v>39</v>
      </c>
      <c r="C47" s="102">
        <f t="shared" si="0"/>
        <v>2.5874079479864657E-3</v>
      </c>
      <c r="D47" s="29">
        <v>21</v>
      </c>
      <c r="E47" s="102">
        <f t="shared" si="1"/>
        <v>5.8139534883720929E-3</v>
      </c>
      <c r="F47" s="29">
        <v>12</v>
      </c>
      <c r="G47" s="102">
        <f t="shared" si="2"/>
        <v>2.4120603015075378E-3</v>
      </c>
      <c r="H47" s="29">
        <v>6</v>
      </c>
      <c r="I47" s="102">
        <f t="shared" si="3"/>
        <v>9.2506938020351531E-4</v>
      </c>
    </row>
    <row r="48" spans="1:9" ht="24" x14ac:dyDescent="0.2">
      <c r="A48" s="75" t="s">
        <v>50</v>
      </c>
      <c r="B48" s="29">
        <v>35</v>
      </c>
      <c r="C48" s="102">
        <f t="shared" si="0"/>
        <v>2.3220327738340076E-3</v>
      </c>
      <c r="D48" s="29">
        <v>5</v>
      </c>
      <c r="E48" s="102">
        <f t="shared" si="1"/>
        <v>1.3842746400885937E-3</v>
      </c>
      <c r="F48" s="29">
        <v>6</v>
      </c>
      <c r="G48" s="102">
        <f t="shared" si="2"/>
        <v>1.2060301507537689E-3</v>
      </c>
      <c r="H48" s="29">
        <v>24</v>
      </c>
      <c r="I48" s="102">
        <f t="shared" si="3"/>
        <v>3.7002775208140612E-3</v>
      </c>
    </row>
    <row r="49" spans="1:9" ht="24" x14ac:dyDescent="0.2">
      <c r="A49" s="75" t="s">
        <v>92</v>
      </c>
      <c r="B49" s="29">
        <v>32</v>
      </c>
      <c r="C49" s="102">
        <f t="shared" si="0"/>
        <v>2.1230013932196641E-3</v>
      </c>
      <c r="D49" s="29">
        <v>6</v>
      </c>
      <c r="E49" s="102">
        <f t="shared" si="1"/>
        <v>1.6611295681063123E-3</v>
      </c>
      <c r="F49" s="29">
        <v>17</v>
      </c>
      <c r="G49" s="102">
        <f t="shared" si="2"/>
        <v>3.4170854271356782E-3</v>
      </c>
      <c r="H49" s="29">
        <v>9</v>
      </c>
      <c r="I49" s="102">
        <f t="shared" si="3"/>
        <v>1.3876040703052729E-3</v>
      </c>
    </row>
    <row r="50" spans="1:9" ht="12" x14ac:dyDescent="0.2">
      <c r="A50" s="75" t="s">
        <v>106</v>
      </c>
      <c r="B50" s="29">
        <v>30</v>
      </c>
      <c r="C50" s="102">
        <f t="shared" si="0"/>
        <v>1.9903138061434355E-3</v>
      </c>
      <c r="D50" s="29">
        <v>20</v>
      </c>
      <c r="E50" s="102">
        <f t="shared" si="1"/>
        <v>5.5370985603543747E-3</v>
      </c>
      <c r="F50" s="29">
        <v>5</v>
      </c>
      <c r="G50" s="102">
        <f t="shared" si="2"/>
        <v>1.0050251256281408E-3</v>
      </c>
      <c r="H50" s="29">
        <v>5</v>
      </c>
      <c r="I50" s="102">
        <f t="shared" si="3"/>
        <v>7.7089115016959605E-4</v>
      </c>
    </row>
    <row r="51" spans="1:9" ht="12" x14ac:dyDescent="0.2">
      <c r="A51" s="75" t="s">
        <v>55</v>
      </c>
      <c r="B51" s="29">
        <v>29</v>
      </c>
      <c r="C51" s="102">
        <f t="shared" si="0"/>
        <v>1.9239700126053208E-3</v>
      </c>
      <c r="D51" s="29">
        <v>10</v>
      </c>
      <c r="E51" s="102">
        <f t="shared" si="1"/>
        <v>2.7685492801771874E-3</v>
      </c>
      <c r="F51" s="29">
        <v>12</v>
      </c>
      <c r="G51" s="102">
        <f t="shared" si="2"/>
        <v>2.4120603015075378E-3</v>
      </c>
      <c r="H51" s="29">
        <v>7</v>
      </c>
      <c r="I51" s="102">
        <f t="shared" si="3"/>
        <v>1.0792476102374346E-3</v>
      </c>
    </row>
    <row r="52" spans="1:9" ht="24" x14ac:dyDescent="0.2">
      <c r="A52" s="75" t="s">
        <v>103</v>
      </c>
      <c r="B52" s="29">
        <v>27</v>
      </c>
      <c r="C52" s="102">
        <f t="shared" si="0"/>
        <v>1.7912824255290917E-3</v>
      </c>
      <c r="D52" s="29">
        <v>5</v>
      </c>
      <c r="E52" s="102">
        <f t="shared" si="1"/>
        <v>1.3842746400885937E-3</v>
      </c>
      <c r="F52" s="29">
        <v>20</v>
      </c>
      <c r="G52" s="102">
        <f t="shared" si="2"/>
        <v>4.0201005025125632E-3</v>
      </c>
      <c r="H52" s="29">
        <v>2</v>
      </c>
      <c r="I52" s="102">
        <f t="shared" si="3"/>
        <v>3.083564600678384E-4</v>
      </c>
    </row>
    <row r="53" spans="1:9" ht="12" customHeight="1" x14ac:dyDescent="0.2">
      <c r="A53" s="75" t="s">
        <v>72</v>
      </c>
      <c r="B53" s="29">
        <v>26</v>
      </c>
      <c r="C53" s="102">
        <f t="shared" si="0"/>
        <v>1.7249386319909772E-3</v>
      </c>
      <c r="D53" s="29">
        <v>6</v>
      </c>
      <c r="E53" s="102">
        <f t="shared" si="1"/>
        <v>1.6611295681063123E-3</v>
      </c>
      <c r="F53" s="29">
        <v>14</v>
      </c>
      <c r="G53" s="102">
        <f t="shared" si="2"/>
        <v>2.8140703517587941E-3</v>
      </c>
      <c r="H53" s="29">
        <v>6</v>
      </c>
      <c r="I53" s="102">
        <f t="shared" si="3"/>
        <v>9.2506938020351531E-4</v>
      </c>
    </row>
    <row r="54" spans="1:9" ht="24" x14ac:dyDescent="0.2">
      <c r="A54" s="75" t="s">
        <v>99</v>
      </c>
      <c r="B54" s="29">
        <v>25</v>
      </c>
      <c r="C54" s="102">
        <f t="shared" si="0"/>
        <v>1.6585948384528627E-3</v>
      </c>
      <c r="D54" s="29">
        <v>12</v>
      </c>
      <c r="E54" s="102">
        <f t="shared" si="1"/>
        <v>3.3222591362126247E-3</v>
      </c>
      <c r="F54" s="29">
        <v>6</v>
      </c>
      <c r="G54" s="102">
        <f t="shared" si="2"/>
        <v>1.2060301507537689E-3</v>
      </c>
      <c r="H54" s="29">
        <v>7</v>
      </c>
      <c r="I54" s="102">
        <f t="shared" si="3"/>
        <v>1.0792476102374346E-3</v>
      </c>
    </row>
    <row r="55" spans="1:9" ht="12" x14ac:dyDescent="0.2">
      <c r="A55" s="75" t="s">
        <v>115</v>
      </c>
      <c r="B55" s="29">
        <v>25</v>
      </c>
      <c r="C55" s="102">
        <f t="shared" si="0"/>
        <v>1.6585948384528627E-3</v>
      </c>
      <c r="D55" s="29">
        <v>4</v>
      </c>
      <c r="E55" s="102">
        <f t="shared" si="1"/>
        <v>1.1074197120708748E-3</v>
      </c>
      <c r="F55" s="29">
        <v>12</v>
      </c>
      <c r="G55" s="102">
        <f t="shared" si="2"/>
        <v>2.4120603015075378E-3</v>
      </c>
      <c r="H55" s="29">
        <v>9</v>
      </c>
      <c r="I55" s="102">
        <f t="shared" si="3"/>
        <v>1.3876040703052729E-3</v>
      </c>
    </row>
    <row r="56" spans="1:9" ht="24" x14ac:dyDescent="0.2">
      <c r="A56" s="75" t="s">
        <v>49</v>
      </c>
      <c r="B56" s="29">
        <v>23</v>
      </c>
      <c r="C56" s="102">
        <f t="shared" si="0"/>
        <v>1.5259072513766337E-3</v>
      </c>
      <c r="D56" s="29">
        <v>6</v>
      </c>
      <c r="E56" s="102">
        <f t="shared" si="1"/>
        <v>1.6611295681063123E-3</v>
      </c>
      <c r="F56" s="29">
        <v>11</v>
      </c>
      <c r="G56" s="102">
        <f t="shared" si="2"/>
        <v>2.2110552763819095E-3</v>
      </c>
      <c r="H56" s="29">
        <v>6</v>
      </c>
      <c r="I56" s="102">
        <f t="shared" si="3"/>
        <v>9.2506938020351531E-4</v>
      </c>
    </row>
    <row r="57" spans="1:9" ht="24" x14ac:dyDescent="0.2">
      <c r="A57" s="75" t="s">
        <v>95</v>
      </c>
      <c r="B57" s="29">
        <v>23</v>
      </c>
      <c r="C57" s="102">
        <f t="shared" si="0"/>
        <v>1.5259072513766337E-3</v>
      </c>
      <c r="D57" s="29">
        <v>13</v>
      </c>
      <c r="E57" s="102">
        <f t="shared" si="1"/>
        <v>3.5991140642303433E-3</v>
      </c>
      <c r="F57" s="29">
        <v>2</v>
      </c>
      <c r="G57" s="102">
        <f t="shared" si="2"/>
        <v>4.0201005025125629E-4</v>
      </c>
      <c r="H57" s="29">
        <v>8</v>
      </c>
      <c r="I57" s="102">
        <f t="shared" si="3"/>
        <v>1.2334258402713536E-3</v>
      </c>
    </row>
    <row r="58" spans="1:9" ht="12" x14ac:dyDescent="0.2">
      <c r="A58" s="75" t="s">
        <v>80</v>
      </c>
      <c r="B58" s="29">
        <v>22</v>
      </c>
      <c r="C58" s="102">
        <f t="shared" si="0"/>
        <v>1.4595634578385191E-3</v>
      </c>
      <c r="D58" s="29">
        <v>4</v>
      </c>
      <c r="E58" s="102">
        <f t="shared" si="1"/>
        <v>1.1074197120708748E-3</v>
      </c>
      <c r="F58" s="29">
        <v>8</v>
      </c>
      <c r="G58" s="102">
        <f t="shared" si="2"/>
        <v>1.6080402010050252E-3</v>
      </c>
      <c r="H58" s="29">
        <v>10</v>
      </c>
      <c r="I58" s="102">
        <f t="shared" si="3"/>
        <v>1.5417823003391921E-3</v>
      </c>
    </row>
    <row r="59" spans="1:9" ht="12" x14ac:dyDescent="0.2">
      <c r="A59" s="75" t="s">
        <v>111</v>
      </c>
      <c r="B59" s="29">
        <v>21</v>
      </c>
      <c r="C59" s="102">
        <f t="shared" si="0"/>
        <v>1.3932196643004046E-3</v>
      </c>
      <c r="D59" s="29">
        <v>6</v>
      </c>
      <c r="E59" s="102">
        <f t="shared" si="1"/>
        <v>1.6611295681063123E-3</v>
      </c>
      <c r="F59" s="29">
        <v>8</v>
      </c>
      <c r="G59" s="102">
        <f t="shared" si="2"/>
        <v>1.6080402010050252E-3</v>
      </c>
      <c r="H59" s="29">
        <v>7</v>
      </c>
      <c r="I59" s="102">
        <f t="shared" si="3"/>
        <v>1.0792476102374346E-3</v>
      </c>
    </row>
    <row r="60" spans="1:9" ht="12" x14ac:dyDescent="0.2">
      <c r="A60" s="75" t="s">
        <v>52</v>
      </c>
      <c r="B60" s="29">
        <v>20</v>
      </c>
      <c r="C60" s="102">
        <f t="shared" si="0"/>
        <v>1.3268758707622901E-3</v>
      </c>
      <c r="D60" s="29">
        <v>4</v>
      </c>
      <c r="E60" s="102">
        <f t="shared" si="1"/>
        <v>1.1074197120708748E-3</v>
      </c>
      <c r="F60" s="29">
        <v>10</v>
      </c>
      <c r="G60" s="102">
        <f t="shared" si="2"/>
        <v>2.0100502512562816E-3</v>
      </c>
      <c r="H60" s="29">
        <v>6</v>
      </c>
      <c r="I60" s="102">
        <f t="shared" si="3"/>
        <v>9.2506938020351531E-4</v>
      </c>
    </row>
    <row r="61" spans="1:9" ht="12" x14ac:dyDescent="0.2">
      <c r="A61" s="75" t="s">
        <v>122</v>
      </c>
      <c r="B61" s="29">
        <v>18</v>
      </c>
      <c r="C61" s="102">
        <f t="shared" si="0"/>
        <v>1.1941882836860611E-3</v>
      </c>
      <c r="D61" s="29">
        <v>6</v>
      </c>
      <c r="E61" s="102">
        <f t="shared" si="1"/>
        <v>1.6611295681063123E-3</v>
      </c>
      <c r="F61" s="29">
        <v>8</v>
      </c>
      <c r="G61" s="102">
        <f t="shared" si="2"/>
        <v>1.6080402010050252E-3</v>
      </c>
      <c r="H61" s="29">
        <v>4</v>
      </c>
      <c r="I61" s="102">
        <f t="shared" si="3"/>
        <v>6.167129201356768E-4</v>
      </c>
    </row>
    <row r="62" spans="1:9" ht="12" x14ac:dyDescent="0.2">
      <c r="A62" s="75" t="s">
        <v>87</v>
      </c>
      <c r="B62" s="29">
        <v>16</v>
      </c>
      <c r="C62" s="102">
        <f t="shared" si="0"/>
        <v>1.061500696609832E-3</v>
      </c>
      <c r="D62" s="29">
        <v>3</v>
      </c>
      <c r="E62" s="102">
        <f t="shared" si="1"/>
        <v>8.3056478405315617E-4</v>
      </c>
      <c r="F62" s="29">
        <v>4</v>
      </c>
      <c r="G62" s="102">
        <f t="shared" si="2"/>
        <v>8.0402010050251258E-4</v>
      </c>
      <c r="H62" s="29">
        <v>9</v>
      </c>
      <c r="I62" s="102">
        <f t="shared" si="3"/>
        <v>1.3876040703052729E-3</v>
      </c>
    </row>
    <row r="63" spans="1:9" ht="24" x14ac:dyDescent="0.2">
      <c r="A63" s="75" t="s">
        <v>113</v>
      </c>
      <c r="B63" s="29">
        <v>15</v>
      </c>
      <c r="C63" s="102">
        <f t="shared" si="0"/>
        <v>9.9515690307171775E-4</v>
      </c>
      <c r="D63" s="29">
        <v>5</v>
      </c>
      <c r="E63" s="102">
        <f t="shared" si="1"/>
        <v>1.3842746400885937E-3</v>
      </c>
      <c r="F63" s="29">
        <v>8</v>
      </c>
      <c r="G63" s="102">
        <f t="shared" si="2"/>
        <v>1.6080402010050252E-3</v>
      </c>
      <c r="H63" s="29">
        <v>2</v>
      </c>
      <c r="I63" s="102">
        <f t="shared" si="3"/>
        <v>3.083564600678384E-4</v>
      </c>
    </row>
    <row r="64" spans="1:9" ht="12" x14ac:dyDescent="0.2">
      <c r="A64" s="108" t="s">
        <v>130</v>
      </c>
      <c r="B64" s="29">
        <v>15</v>
      </c>
      <c r="C64" s="102">
        <f t="shared" si="0"/>
        <v>9.9515690307171775E-4</v>
      </c>
      <c r="D64" s="29">
        <v>4</v>
      </c>
      <c r="E64" s="102">
        <f t="shared" si="1"/>
        <v>1.1074197120708748E-3</v>
      </c>
      <c r="F64" s="29">
        <v>9</v>
      </c>
      <c r="G64" s="102">
        <f t="shared" si="2"/>
        <v>1.8090452261306533E-3</v>
      </c>
      <c r="H64" s="29">
        <v>2</v>
      </c>
      <c r="I64" s="102">
        <f t="shared" si="3"/>
        <v>3.083564600678384E-4</v>
      </c>
    </row>
    <row r="65" spans="1:9" ht="12" x14ac:dyDescent="0.2">
      <c r="A65" s="75" t="s">
        <v>114</v>
      </c>
      <c r="B65" s="29">
        <v>13</v>
      </c>
      <c r="C65" s="102">
        <f t="shared" si="0"/>
        <v>8.624693159954886E-4</v>
      </c>
      <c r="D65" s="29">
        <v>5</v>
      </c>
      <c r="E65" s="102">
        <f t="shared" si="1"/>
        <v>1.3842746400885937E-3</v>
      </c>
      <c r="F65" s="29">
        <v>4</v>
      </c>
      <c r="G65" s="102">
        <f t="shared" si="2"/>
        <v>8.0402010050251258E-4</v>
      </c>
      <c r="H65" s="29">
        <v>4</v>
      </c>
      <c r="I65" s="102">
        <f t="shared" si="3"/>
        <v>6.167129201356768E-4</v>
      </c>
    </row>
    <row r="66" spans="1:9" ht="12" x14ac:dyDescent="0.2">
      <c r="A66" s="75" t="s">
        <v>110</v>
      </c>
      <c r="B66" s="29">
        <v>13</v>
      </c>
      <c r="C66" s="102">
        <f t="shared" si="0"/>
        <v>8.624693159954886E-4</v>
      </c>
      <c r="D66" s="29">
        <v>4</v>
      </c>
      <c r="E66" s="102">
        <f t="shared" si="1"/>
        <v>1.1074197120708748E-3</v>
      </c>
      <c r="F66" s="29">
        <v>2</v>
      </c>
      <c r="G66" s="102">
        <f t="shared" si="2"/>
        <v>4.0201005025125629E-4</v>
      </c>
      <c r="H66" s="29">
        <v>7</v>
      </c>
      <c r="I66" s="102">
        <f t="shared" si="3"/>
        <v>1.0792476102374346E-3</v>
      </c>
    </row>
    <row r="67" spans="1:9" ht="12" x14ac:dyDescent="0.2">
      <c r="A67" s="75" t="s">
        <v>64</v>
      </c>
      <c r="B67" s="29">
        <v>11</v>
      </c>
      <c r="C67" s="102">
        <f t="shared" si="0"/>
        <v>7.2978172891925957E-4</v>
      </c>
      <c r="D67" s="29">
        <v>2</v>
      </c>
      <c r="E67" s="102">
        <f t="shared" si="1"/>
        <v>5.5370985603543741E-4</v>
      </c>
      <c r="F67" s="29">
        <v>7</v>
      </c>
      <c r="G67" s="102">
        <f t="shared" si="2"/>
        <v>1.407035175879397E-3</v>
      </c>
      <c r="H67" s="29">
        <v>2</v>
      </c>
      <c r="I67" s="102">
        <f t="shared" si="3"/>
        <v>3.083564600678384E-4</v>
      </c>
    </row>
    <row r="68" spans="1:9" ht="12" x14ac:dyDescent="0.2">
      <c r="A68" s="75" t="s">
        <v>129</v>
      </c>
      <c r="B68" s="29">
        <v>11</v>
      </c>
      <c r="C68" s="102">
        <f t="shared" si="0"/>
        <v>7.2978172891925957E-4</v>
      </c>
      <c r="D68" s="29">
        <v>7</v>
      </c>
      <c r="E68" s="102">
        <f t="shared" si="1"/>
        <v>1.937984496124031E-3</v>
      </c>
      <c r="F68" s="29">
        <v>2</v>
      </c>
      <c r="G68" s="102">
        <f t="shared" si="2"/>
        <v>4.0201005025125629E-4</v>
      </c>
      <c r="H68" s="29">
        <v>2</v>
      </c>
      <c r="I68" s="102">
        <f t="shared" si="3"/>
        <v>3.083564600678384E-4</v>
      </c>
    </row>
    <row r="69" spans="1:9" ht="12" x14ac:dyDescent="0.2">
      <c r="A69" s="75" t="s">
        <v>94</v>
      </c>
      <c r="B69" s="29">
        <v>10</v>
      </c>
      <c r="C69" s="102">
        <f t="shared" si="0"/>
        <v>6.6343793538114506E-4</v>
      </c>
      <c r="D69" s="29">
        <v>2</v>
      </c>
      <c r="E69" s="102">
        <f t="shared" si="1"/>
        <v>5.5370985603543741E-4</v>
      </c>
      <c r="F69" s="29">
        <v>2</v>
      </c>
      <c r="G69" s="102">
        <f t="shared" si="2"/>
        <v>4.0201005025125629E-4</v>
      </c>
      <c r="H69" s="29">
        <v>6</v>
      </c>
      <c r="I69" s="102">
        <f t="shared" si="3"/>
        <v>9.2506938020351531E-4</v>
      </c>
    </row>
    <row r="70" spans="1:9" ht="12.75" customHeight="1" x14ac:dyDescent="0.2">
      <c r="A70" s="75" t="s">
        <v>60</v>
      </c>
      <c r="B70" s="29">
        <v>10</v>
      </c>
      <c r="C70" s="102">
        <f t="shared" ref="C70:C88" si="4">B70/$B$88</f>
        <v>6.6343793538114506E-4</v>
      </c>
      <c r="D70" s="29">
        <v>3</v>
      </c>
      <c r="E70" s="102">
        <f t="shared" ref="E70:E88" si="5">D70/$D$88</f>
        <v>8.3056478405315617E-4</v>
      </c>
      <c r="F70" s="29">
        <v>2</v>
      </c>
      <c r="G70" s="102">
        <f t="shared" ref="G70:G88" si="6">F70/$F$88</f>
        <v>4.0201005025125629E-4</v>
      </c>
      <c r="H70" s="29">
        <v>5</v>
      </c>
      <c r="I70" s="102">
        <f t="shared" ref="I70:I88" si="7">H70/$H$88</f>
        <v>7.7089115016959605E-4</v>
      </c>
    </row>
    <row r="71" spans="1:9" ht="12" x14ac:dyDescent="0.2">
      <c r="A71" s="75" t="s">
        <v>90</v>
      </c>
      <c r="B71" s="29">
        <v>9</v>
      </c>
      <c r="C71" s="102">
        <f t="shared" si="4"/>
        <v>5.9709414184303054E-4</v>
      </c>
      <c r="D71" s="29">
        <v>4</v>
      </c>
      <c r="E71" s="102">
        <f t="shared" si="5"/>
        <v>1.1074197120708748E-3</v>
      </c>
      <c r="F71" s="29">
        <v>5</v>
      </c>
      <c r="G71" s="102">
        <f t="shared" si="6"/>
        <v>1.0050251256281408E-3</v>
      </c>
      <c r="H71" s="29">
        <v>0</v>
      </c>
      <c r="I71" s="102">
        <f t="shared" si="7"/>
        <v>0</v>
      </c>
    </row>
    <row r="72" spans="1:9" ht="12" x14ac:dyDescent="0.2">
      <c r="A72" s="75" t="s">
        <v>112</v>
      </c>
      <c r="B72" s="29">
        <v>9</v>
      </c>
      <c r="C72" s="102">
        <f t="shared" si="4"/>
        <v>5.9709414184303054E-4</v>
      </c>
      <c r="D72" s="29">
        <v>0</v>
      </c>
      <c r="E72" s="102">
        <f t="shared" si="5"/>
        <v>0</v>
      </c>
      <c r="F72" s="29">
        <v>8</v>
      </c>
      <c r="G72" s="102">
        <f t="shared" si="6"/>
        <v>1.6080402010050252E-3</v>
      </c>
      <c r="H72" s="29">
        <v>1</v>
      </c>
      <c r="I72" s="102">
        <f t="shared" si="7"/>
        <v>1.541782300339192E-4</v>
      </c>
    </row>
    <row r="73" spans="1:9" ht="12" x14ac:dyDescent="0.2">
      <c r="A73" s="75" t="s">
        <v>81</v>
      </c>
      <c r="B73" s="29">
        <v>8</v>
      </c>
      <c r="C73" s="102">
        <f t="shared" si="4"/>
        <v>5.3075034830491602E-4</v>
      </c>
      <c r="D73" s="29">
        <v>3</v>
      </c>
      <c r="E73" s="102">
        <f t="shared" si="5"/>
        <v>8.3056478405315617E-4</v>
      </c>
      <c r="F73" s="29">
        <v>1</v>
      </c>
      <c r="G73" s="102">
        <f t="shared" si="6"/>
        <v>2.0100502512562814E-4</v>
      </c>
      <c r="H73" s="29">
        <v>4</v>
      </c>
      <c r="I73" s="102">
        <f t="shared" si="7"/>
        <v>6.167129201356768E-4</v>
      </c>
    </row>
    <row r="74" spans="1:9" ht="12" x14ac:dyDescent="0.2">
      <c r="A74" s="75" t="s">
        <v>89</v>
      </c>
      <c r="B74" s="29">
        <v>7</v>
      </c>
      <c r="C74" s="102">
        <f t="shared" si="4"/>
        <v>4.6440655476680156E-4</v>
      </c>
      <c r="D74" s="29">
        <v>3</v>
      </c>
      <c r="E74" s="102">
        <f t="shared" si="5"/>
        <v>8.3056478405315617E-4</v>
      </c>
      <c r="F74" s="29">
        <v>2</v>
      </c>
      <c r="G74" s="102">
        <f t="shared" si="6"/>
        <v>4.0201005025125629E-4</v>
      </c>
      <c r="H74" s="29">
        <v>2</v>
      </c>
      <c r="I74" s="102">
        <f t="shared" si="7"/>
        <v>3.083564600678384E-4</v>
      </c>
    </row>
    <row r="75" spans="1:9" ht="24" x14ac:dyDescent="0.2">
      <c r="A75" s="75" t="s">
        <v>98</v>
      </c>
      <c r="B75" s="29">
        <v>7</v>
      </c>
      <c r="C75" s="102">
        <f t="shared" si="4"/>
        <v>4.6440655476680156E-4</v>
      </c>
      <c r="D75" s="29">
        <v>5</v>
      </c>
      <c r="E75" s="102">
        <f t="shared" si="5"/>
        <v>1.3842746400885937E-3</v>
      </c>
      <c r="F75" s="29">
        <v>2</v>
      </c>
      <c r="G75" s="102">
        <f t="shared" si="6"/>
        <v>4.0201005025125629E-4</v>
      </c>
      <c r="H75" s="29">
        <v>0</v>
      </c>
      <c r="I75" s="102">
        <f t="shared" si="7"/>
        <v>0</v>
      </c>
    </row>
    <row r="76" spans="1:9" ht="12" x14ac:dyDescent="0.2">
      <c r="A76" s="75" t="s">
        <v>121</v>
      </c>
      <c r="B76" s="29">
        <v>6</v>
      </c>
      <c r="C76" s="102">
        <f t="shared" si="4"/>
        <v>3.9806276122868704E-4</v>
      </c>
      <c r="D76" s="29">
        <v>2</v>
      </c>
      <c r="E76" s="102">
        <f t="shared" si="5"/>
        <v>5.5370985603543741E-4</v>
      </c>
      <c r="F76" s="29">
        <v>2</v>
      </c>
      <c r="G76" s="102">
        <f t="shared" si="6"/>
        <v>4.0201005025125629E-4</v>
      </c>
      <c r="H76" s="29">
        <v>2</v>
      </c>
      <c r="I76" s="102">
        <f t="shared" si="7"/>
        <v>3.083564600678384E-4</v>
      </c>
    </row>
    <row r="77" spans="1:9" ht="12" x14ac:dyDescent="0.2">
      <c r="A77" s="75" t="s">
        <v>116</v>
      </c>
      <c r="B77" s="29">
        <v>6</v>
      </c>
      <c r="C77" s="102">
        <f t="shared" si="4"/>
        <v>3.9806276122868704E-4</v>
      </c>
      <c r="D77" s="29">
        <v>1</v>
      </c>
      <c r="E77" s="102">
        <f t="shared" si="5"/>
        <v>2.768549280177187E-4</v>
      </c>
      <c r="F77" s="29">
        <v>4</v>
      </c>
      <c r="G77" s="102">
        <f t="shared" si="6"/>
        <v>8.0402010050251258E-4</v>
      </c>
      <c r="H77" s="29">
        <v>1</v>
      </c>
      <c r="I77" s="102">
        <f t="shared" si="7"/>
        <v>1.541782300339192E-4</v>
      </c>
    </row>
    <row r="78" spans="1:9" ht="24" x14ac:dyDescent="0.2">
      <c r="A78" s="75" t="s">
        <v>102</v>
      </c>
      <c r="B78" s="29">
        <v>5</v>
      </c>
      <c r="C78" s="102">
        <f t="shared" si="4"/>
        <v>3.3171896769057253E-4</v>
      </c>
      <c r="D78" s="29">
        <v>1</v>
      </c>
      <c r="E78" s="102">
        <f t="shared" si="5"/>
        <v>2.768549280177187E-4</v>
      </c>
      <c r="F78" s="29">
        <v>3</v>
      </c>
      <c r="G78" s="102">
        <f t="shared" si="6"/>
        <v>6.0301507537688446E-4</v>
      </c>
      <c r="H78" s="29">
        <v>1</v>
      </c>
      <c r="I78" s="102">
        <f t="shared" si="7"/>
        <v>1.541782300339192E-4</v>
      </c>
    </row>
    <row r="79" spans="1:9" ht="12" x14ac:dyDescent="0.2">
      <c r="A79" s="75" t="s">
        <v>108</v>
      </c>
      <c r="B79" s="29">
        <v>5</v>
      </c>
      <c r="C79" s="102">
        <f t="shared" si="4"/>
        <v>3.3171896769057253E-4</v>
      </c>
      <c r="D79" s="29">
        <v>0</v>
      </c>
      <c r="E79" s="102">
        <f t="shared" si="5"/>
        <v>0</v>
      </c>
      <c r="F79" s="29">
        <v>2</v>
      </c>
      <c r="G79" s="102">
        <f t="shared" si="6"/>
        <v>4.0201005025125629E-4</v>
      </c>
      <c r="H79" s="29">
        <v>3</v>
      </c>
      <c r="I79" s="102">
        <f t="shared" si="7"/>
        <v>4.6253469010175765E-4</v>
      </c>
    </row>
    <row r="80" spans="1:9" ht="12" x14ac:dyDescent="0.2">
      <c r="A80" s="75" t="s">
        <v>124</v>
      </c>
      <c r="B80" s="29">
        <v>4</v>
      </c>
      <c r="C80" s="102">
        <f t="shared" si="4"/>
        <v>2.6537517415245801E-4</v>
      </c>
      <c r="D80" s="29">
        <v>3</v>
      </c>
      <c r="E80" s="102">
        <f t="shared" si="5"/>
        <v>8.3056478405315617E-4</v>
      </c>
      <c r="F80" s="29">
        <v>1</v>
      </c>
      <c r="G80" s="102">
        <f t="shared" si="6"/>
        <v>2.0100502512562814E-4</v>
      </c>
      <c r="H80" s="29">
        <v>0</v>
      </c>
      <c r="I80" s="102">
        <f t="shared" si="7"/>
        <v>0</v>
      </c>
    </row>
    <row r="81" spans="1:9" ht="15" customHeight="1" x14ac:dyDescent="0.2">
      <c r="A81" s="75" t="s">
        <v>125</v>
      </c>
      <c r="B81" s="29">
        <v>4</v>
      </c>
      <c r="C81" s="102">
        <f t="shared" si="4"/>
        <v>2.6537517415245801E-4</v>
      </c>
      <c r="D81" s="29">
        <v>1</v>
      </c>
      <c r="E81" s="102">
        <f t="shared" si="5"/>
        <v>2.768549280177187E-4</v>
      </c>
      <c r="F81" s="29">
        <v>1</v>
      </c>
      <c r="G81" s="102">
        <f t="shared" si="6"/>
        <v>2.0100502512562814E-4</v>
      </c>
      <c r="H81" s="29">
        <v>2</v>
      </c>
      <c r="I81" s="102">
        <f t="shared" si="7"/>
        <v>3.083564600678384E-4</v>
      </c>
    </row>
    <row r="82" spans="1:9" ht="12" x14ac:dyDescent="0.2">
      <c r="A82" s="75" t="s">
        <v>127</v>
      </c>
      <c r="B82" s="29">
        <v>4</v>
      </c>
      <c r="C82" s="102">
        <f t="shared" si="4"/>
        <v>2.6537517415245801E-4</v>
      </c>
      <c r="D82" s="29">
        <v>0</v>
      </c>
      <c r="E82" s="102">
        <f t="shared" si="5"/>
        <v>0</v>
      </c>
      <c r="F82" s="29">
        <v>0</v>
      </c>
      <c r="G82" s="102">
        <f t="shared" si="6"/>
        <v>0</v>
      </c>
      <c r="H82" s="29">
        <v>4</v>
      </c>
      <c r="I82" s="102">
        <f t="shared" si="7"/>
        <v>6.167129201356768E-4</v>
      </c>
    </row>
    <row r="83" spans="1:9" ht="24" x14ac:dyDescent="0.2">
      <c r="A83" s="75" t="s">
        <v>118</v>
      </c>
      <c r="B83" s="29">
        <v>3</v>
      </c>
      <c r="C83" s="102">
        <f t="shared" si="4"/>
        <v>1.9903138061434352E-4</v>
      </c>
      <c r="D83" s="29">
        <v>1</v>
      </c>
      <c r="E83" s="102">
        <f t="shared" si="5"/>
        <v>2.768549280177187E-4</v>
      </c>
      <c r="F83" s="29">
        <v>2</v>
      </c>
      <c r="G83" s="102">
        <f t="shared" si="6"/>
        <v>4.0201005025125629E-4</v>
      </c>
      <c r="H83" s="29">
        <v>0</v>
      </c>
      <c r="I83" s="102">
        <f t="shared" si="7"/>
        <v>0</v>
      </c>
    </row>
    <row r="84" spans="1:9" ht="24" x14ac:dyDescent="0.2">
      <c r="A84" s="75" t="s">
        <v>88</v>
      </c>
      <c r="B84" s="29">
        <v>2</v>
      </c>
      <c r="C84" s="102">
        <f t="shared" si="4"/>
        <v>1.3268758707622901E-4</v>
      </c>
      <c r="D84" s="29">
        <v>1</v>
      </c>
      <c r="E84" s="102">
        <f t="shared" si="5"/>
        <v>2.768549280177187E-4</v>
      </c>
      <c r="F84" s="29">
        <v>1</v>
      </c>
      <c r="G84" s="102">
        <f t="shared" si="6"/>
        <v>2.0100502512562814E-4</v>
      </c>
      <c r="H84" s="29">
        <v>0</v>
      </c>
      <c r="I84" s="102">
        <f t="shared" si="7"/>
        <v>0</v>
      </c>
    </row>
    <row r="85" spans="1:9" ht="24" x14ac:dyDescent="0.2">
      <c r="A85" s="75" t="s">
        <v>101</v>
      </c>
      <c r="B85" s="29">
        <v>2</v>
      </c>
      <c r="C85" s="102">
        <f t="shared" si="4"/>
        <v>1.3268758707622901E-4</v>
      </c>
      <c r="D85" s="29">
        <v>1</v>
      </c>
      <c r="E85" s="102">
        <f t="shared" si="5"/>
        <v>2.768549280177187E-4</v>
      </c>
      <c r="F85" s="29">
        <v>1</v>
      </c>
      <c r="G85" s="102">
        <f t="shared" si="6"/>
        <v>2.0100502512562814E-4</v>
      </c>
      <c r="H85" s="29">
        <v>0</v>
      </c>
      <c r="I85" s="102">
        <f t="shared" si="7"/>
        <v>0</v>
      </c>
    </row>
    <row r="86" spans="1:9" ht="15.75" customHeight="1" x14ac:dyDescent="0.2">
      <c r="A86" s="75" t="s">
        <v>126</v>
      </c>
      <c r="B86" s="29">
        <v>1</v>
      </c>
      <c r="C86" s="102">
        <f t="shared" si="4"/>
        <v>6.6343793538114503E-5</v>
      </c>
      <c r="D86" s="29">
        <v>0</v>
      </c>
      <c r="E86" s="102">
        <f t="shared" si="5"/>
        <v>0</v>
      </c>
      <c r="F86" s="29">
        <v>1</v>
      </c>
      <c r="G86" s="102">
        <f t="shared" si="6"/>
        <v>2.0100502512562814E-4</v>
      </c>
      <c r="H86" s="29">
        <v>0</v>
      </c>
      <c r="I86" s="102">
        <f t="shared" si="7"/>
        <v>0</v>
      </c>
    </row>
    <row r="87" spans="1:9" ht="12.75" thickBot="1" x14ac:dyDescent="0.25">
      <c r="A87" s="101" t="s">
        <v>128</v>
      </c>
      <c r="B87" s="30">
        <v>1</v>
      </c>
      <c r="C87" s="103">
        <f t="shared" si="4"/>
        <v>6.6343793538114503E-5</v>
      </c>
      <c r="D87" s="30">
        <v>0</v>
      </c>
      <c r="E87" s="103">
        <f t="shared" si="5"/>
        <v>0</v>
      </c>
      <c r="F87" s="30">
        <v>1</v>
      </c>
      <c r="G87" s="103">
        <f t="shared" si="6"/>
        <v>2.0100502512562814E-4</v>
      </c>
      <c r="H87" s="30">
        <v>0</v>
      </c>
      <c r="I87" s="103">
        <f t="shared" si="7"/>
        <v>0</v>
      </c>
    </row>
    <row r="88" spans="1:9" ht="15.75" thickBot="1" x14ac:dyDescent="0.25">
      <c r="A88" s="104" t="s">
        <v>1</v>
      </c>
      <c r="B88" s="93">
        <v>15073</v>
      </c>
      <c r="C88" s="105">
        <f t="shared" si="4"/>
        <v>1</v>
      </c>
      <c r="D88" s="93">
        <v>3612</v>
      </c>
      <c r="E88" s="105">
        <f t="shared" si="5"/>
        <v>1</v>
      </c>
      <c r="F88" s="93">
        <v>4975</v>
      </c>
      <c r="G88" s="105">
        <f t="shared" si="6"/>
        <v>1</v>
      </c>
      <c r="H88" s="93">
        <v>6486</v>
      </c>
      <c r="I88" s="106">
        <f t="shared" si="7"/>
        <v>1</v>
      </c>
    </row>
    <row r="90" spans="1:9" x14ac:dyDescent="0.2">
      <c r="A90" s="20">
        <v>15073</v>
      </c>
      <c r="B90" s="20">
        <v>1</v>
      </c>
      <c r="C90" s="20">
        <v>3612</v>
      </c>
      <c r="D90" s="20">
        <v>1</v>
      </c>
      <c r="E90" s="20">
        <v>4975</v>
      </c>
      <c r="F90" s="20">
        <v>1</v>
      </c>
      <c r="G90" s="20">
        <v>6486</v>
      </c>
      <c r="H90" s="20">
        <v>1</v>
      </c>
    </row>
  </sheetData>
  <sortState ref="A7:I87">
    <sortCondition descending="1" ref="B5:B87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70" zoomScaleNormal="70" workbookViewId="0">
      <selection sqref="A1:I1"/>
    </sheetView>
  </sheetViews>
  <sheetFormatPr defaultRowHeight="15" x14ac:dyDescent="0.25"/>
  <cols>
    <col min="1" max="1" width="102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thickBot="1" x14ac:dyDescent="0.3">
      <c r="A1" s="135" t="s">
        <v>22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ht="39" customHeight="1" thickBot="1" x14ac:dyDescent="0.3">
      <c r="A4" s="140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ht="15" customHeight="1" x14ac:dyDescent="0.25">
      <c r="A5" s="57" t="s">
        <v>85</v>
      </c>
      <c r="B5" s="58">
        <v>732</v>
      </c>
      <c r="C5" s="59">
        <f>B5/$B$72</f>
        <v>0.44283121597096187</v>
      </c>
      <c r="D5" s="58">
        <v>184</v>
      </c>
      <c r="E5" s="59">
        <f>D5/$D$72</f>
        <v>0.41723356009070295</v>
      </c>
      <c r="F5" s="58">
        <v>184</v>
      </c>
      <c r="G5" s="59">
        <f>F5/$F$72</f>
        <v>0.37171717171717172</v>
      </c>
      <c r="H5" s="58">
        <v>364</v>
      </c>
      <c r="I5" s="60">
        <f>H5/$H$72</f>
        <v>0.50767085076708507</v>
      </c>
    </row>
    <row r="6" spans="1:9" ht="15" customHeight="1" x14ac:dyDescent="0.25">
      <c r="A6" s="52" t="s">
        <v>66</v>
      </c>
      <c r="B6" s="51">
        <v>101</v>
      </c>
      <c r="C6" s="39">
        <f t="shared" ref="C6:C69" si="0">B6/$B$72</f>
        <v>6.1101028433151842E-2</v>
      </c>
      <c r="D6" s="51">
        <v>30</v>
      </c>
      <c r="E6" s="39">
        <f t="shared" ref="E6:E69" si="1">D6/$D$72</f>
        <v>6.8027210884353748E-2</v>
      </c>
      <c r="F6" s="51">
        <v>40</v>
      </c>
      <c r="G6" s="39">
        <f t="shared" ref="G6:G69" si="2">F6/$F$72</f>
        <v>8.0808080808080815E-2</v>
      </c>
      <c r="H6" s="51">
        <v>31</v>
      </c>
      <c r="I6" s="42">
        <f t="shared" ref="I6:I69" si="3">H6/$H$72</f>
        <v>4.3235704323570434E-2</v>
      </c>
    </row>
    <row r="7" spans="1:9" ht="15" customHeight="1" x14ac:dyDescent="0.25">
      <c r="A7" s="52" t="s">
        <v>133</v>
      </c>
      <c r="B7" s="51">
        <v>94</v>
      </c>
      <c r="C7" s="39">
        <f t="shared" si="0"/>
        <v>5.6866303690260134E-2</v>
      </c>
      <c r="D7" s="51">
        <v>29</v>
      </c>
      <c r="E7" s="39">
        <f t="shared" si="1"/>
        <v>6.5759637188208611E-2</v>
      </c>
      <c r="F7" s="51">
        <v>42</v>
      </c>
      <c r="G7" s="39">
        <f t="shared" si="2"/>
        <v>8.4848484848484854E-2</v>
      </c>
      <c r="H7" s="51">
        <v>23</v>
      </c>
      <c r="I7" s="42">
        <f t="shared" si="3"/>
        <v>3.2078103207810321E-2</v>
      </c>
    </row>
    <row r="8" spans="1:9" ht="15" customHeight="1" x14ac:dyDescent="0.25">
      <c r="A8" s="52" t="s">
        <v>46</v>
      </c>
      <c r="B8" s="51">
        <v>57</v>
      </c>
      <c r="C8" s="39">
        <f t="shared" si="0"/>
        <v>3.4482758620689655E-2</v>
      </c>
      <c r="D8" s="51">
        <v>0</v>
      </c>
      <c r="E8" s="39">
        <f t="shared" si="1"/>
        <v>0</v>
      </c>
      <c r="F8" s="51">
        <v>2</v>
      </c>
      <c r="G8" s="39">
        <f t="shared" si="2"/>
        <v>4.0404040404040404E-3</v>
      </c>
      <c r="H8" s="51">
        <v>55</v>
      </c>
      <c r="I8" s="42">
        <f t="shared" si="3"/>
        <v>7.6708507670850773E-2</v>
      </c>
    </row>
    <row r="9" spans="1:9" ht="15" customHeight="1" x14ac:dyDescent="0.25">
      <c r="A9" s="52" t="s">
        <v>51</v>
      </c>
      <c r="B9" s="51">
        <v>44</v>
      </c>
      <c r="C9" s="39">
        <f t="shared" si="0"/>
        <v>2.6618269812462191E-2</v>
      </c>
      <c r="D9" s="51">
        <v>8</v>
      </c>
      <c r="E9" s="39">
        <f t="shared" si="1"/>
        <v>1.8140589569160998E-2</v>
      </c>
      <c r="F9" s="51">
        <v>9</v>
      </c>
      <c r="G9" s="39">
        <f t="shared" si="2"/>
        <v>1.8181818181818181E-2</v>
      </c>
      <c r="H9" s="51">
        <v>27</v>
      </c>
      <c r="I9" s="42">
        <f t="shared" si="3"/>
        <v>3.7656903765690378E-2</v>
      </c>
    </row>
    <row r="10" spans="1:9" ht="15" customHeight="1" x14ac:dyDescent="0.25">
      <c r="A10" s="52" t="s">
        <v>58</v>
      </c>
      <c r="B10" s="51">
        <v>43</v>
      </c>
      <c r="C10" s="39">
        <f t="shared" si="0"/>
        <v>2.601330913490623E-2</v>
      </c>
      <c r="D10" s="51">
        <v>10</v>
      </c>
      <c r="E10" s="39">
        <f t="shared" si="1"/>
        <v>2.2675736961451247E-2</v>
      </c>
      <c r="F10" s="51">
        <v>19</v>
      </c>
      <c r="G10" s="39">
        <f t="shared" si="2"/>
        <v>3.8383838383838381E-2</v>
      </c>
      <c r="H10" s="51">
        <v>14</v>
      </c>
      <c r="I10" s="42">
        <f t="shared" si="3"/>
        <v>1.9525801952580194E-2</v>
      </c>
    </row>
    <row r="11" spans="1:9" ht="15" customHeight="1" x14ac:dyDescent="0.25">
      <c r="A11" s="52" t="s">
        <v>62</v>
      </c>
      <c r="B11" s="51">
        <v>40</v>
      </c>
      <c r="C11" s="39">
        <f t="shared" si="0"/>
        <v>2.4198427102238355E-2</v>
      </c>
      <c r="D11" s="51">
        <v>8</v>
      </c>
      <c r="E11" s="39">
        <f t="shared" si="1"/>
        <v>1.8140589569160998E-2</v>
      </c>
      <c r="F11" s="51">
        <v>13</v>
      </c>
      <c r="G11" s="39">
        <f t="shared" si="2"/>
        <v>2.6262626262626262E-2</v>
      </c>
      <c r="H11" s="51">
        <v>19</v>
      </c>
      <c r="I11" s="42">
        <f t="shared" si="3"/>
        <v>2.6499302649930265E-2</v>
      </c>
    </row>
    <row r="12" spans="1:9" ht="15" customHeight="1" x14ac:dyDescent="0.25">
      <c r="A12" s="52" t="s">
        <v>48</v>
      </c>
      <c r="B12" s="51">
        <v>37</v>
      </c>
      <c r="C12" s="39">
        <f t="shared" si="0"/>
        <v>2.2383545069570479E-2</v>
      </c>
      <c r="D12" s="51">
        <v>26</v>
      </c>
      <c r="E12" s="39">
        <f t="shared" si="1"/>
        <v>5.8956916099773243E-2</v>
      </c>
      <c r="F12" s="51">
        <v>10</v>
      </c>
      <c r="G12" s="39">
        <f t="shared" si="2"/>
        <v>2.0202020202020204E-2</v>
      </c>
      <c r="H12" s="51">
        <v>1</v>
      </c>
      <c r="I12" s="42">
        <f t="shared" si="3"/>
        <v>1.3947001394700139E-3</v>
      </c>
    </row>
    <row r="13" spans="1:9" ht="15" customHeight="1" x14ac:dyDescent="0.25">
      <c r="A13" s="52" t="s">
        <v>67</v>
      </c>
      <c r="B13" s="51">
        <v>34</v>
      </c>
      <c r="C13" s="39">
        <f t="shared" si="0"/>
        <v>2.05686630369026E-2</v>
      </c>
      <c r="D13" s="51">
        <v>13</v>
      </c>
      <c r="E13" s="39">
        <f t="shared" si="1"/>
        <v>2.9478458049886622E-2</v>
      </c>
      <c r="F13" s="51">
        <v>16</v>
      </c>
      <c r="G13" s="39">
        <f t="shared" si="2"/>
        <v>3.2323232323232323E-2</v>
      </c>
      <c r="H13" s="51">
        <v>5</v>
      </c>
      <c r="I13" s="42">
        <f t="shared" si="3"/>
        <v>6.9735006973500697E-3</v>
      </c>
    </row>
    <row r="14" spans="1:9" ht="15" customHeight="1" x14ac:dyDescent="0.25">
      <c r="A14" s="52" t="s">
        <v>70</v>
      </c>
      <c r="B14" s="51">
        <v>34</v>
      </c>
      <c r="C14" s="39">
        <f t="shared" si="0"/>
        <v>2.05686630369026E-2</v>
      </c>
      <c r="D14" s="51">
        <v>10</v>
      </c>
      <c r="E14" s="39">
        <f t="shared" si="1"/>
        <v>2.2675736961451247E-2</v>
      </c>
      <c r="F14" s="51">
        <v>21</v>
      </c>
      <c r="G14" s="39">
        <f t="shared" si="2"/>
        <v>4.2424242424242427E-2</v>
      </c>
      <c r="H14" s="51">
        <v>3</v>
      </c>
      <c r="I14" s="42">
        <f t="shared" si="3"/>
        <v>4.1841004184100415E-3</v>
      </c>
    </row>
    <row r="15" spans="1:9" ht="15" customHeight="1" x14ac:dyDescent="0.25">
      <c r="A15" s="52" t="s">
        <v>57</v>
      </c>
      <c r="B15" s="51">
        <v>30</v>
      </c>
      <c r="C15" s="39">
        <f t="shared" si="0"/>
        <v>1.8148820326678767E-2</v>
      </c>
      <c r="D15" s="51">
        <v>11</v>
      </c>
      <c r="E15" s="39">
        <f t="shared" si="1"/>
        <v>2.4943310657596373E-2</v>
      </c>
      <c r="F15" s="51">
        <v>11</v>
      </c>
      <c r="G15" s="39">
        <f t="shared" si="2"/>
        <v>2.2222222222222223E-2</v>
      </c>
      <c r="H15" s="51">
        <v>8</v>
      </c>
      <c r="I15" s="42">
        <f t="shared" si="3"/>
        <v>1.1157601115760111E-2</v>
      </c>
    </row>
    <row r="16" spans="1:9" ht="15" customHeight="1" x14ac:dyDescent="0.25">
      <c r="A16" s="52" t="s">
        <v>68</v>
      </c>
      <c r="B16" s="51">
        <v>28</v>
      </c>
      <c r="C16" s="39">
        <f t="shared" si="0"/>
        <v>1.6938898971566849E-2</v>
      </c>
      <c r="D16" s="51">
        <v>13</v>
      </c>
      <c r="E16" s="39">
        <f t="shared" si="1"/>
        <v>2.9478458049886622E-2</v>
      </c>
      <c r="F16" s="51">
        <v>4</v>
      </c>
      <c r="G16" s="39">
        <f t="shared" si="2"/>
        <v>8.0808080808080808E-3</v>
      </c>
      <c r="H16" s="51">
        <v>11</v>
      </c>
      <c r="I16" s="42">
        <f t="shared" si="3"/>
        <v>1.5341701534170154E-2</v>
      </c>
    </row>
    <row r="17" spans="1:9" ht="15" customHeight="1" x14ac:dyDescent="0.25">
      <c r="A17" s="52" t="s">
        <v>45</v>
      </c>
      <c r="B17" s="51">
        <v>26</v>
      </c>
      <c r="C17" s="39">
        <f t="shared" si="0"/>
        <v>1.572897761645493E-2</v>
      </c>
      <c r="D17" s="51">
        <v>7</v>
      </c>
      <c r="E17" s="39">
        <f t="shared" si="1"/>
        <v>1.5873015873015872E-2</v>
      </c>
      <c r="F17" s="51">
        <v>10</v>
      </c>
      <c r="G17" s="39">
        <f t="shared" si="2"/>
        <v>2.0202020202020204E-2</v>
      </c>
      <c r="H17" s="51">
        <v>9</v>
      </c>
      <c r="I17" s="42">
        <f t="shared" si="3"/>
        <v>1.2552301255230125E-2</v>
      </c>
    </row>
    <row r="18" spans="1:9" ht="15" customHeight="1" x14ac:dyDescent="0.25">
      <c r="A18" s="52" t="s">
        <v>50</v>
      </c>
      <c r="B18" s="51">
        <v>25</v>
      </c>
      <c r="C18" s="39">
        <f t="shared" si="0"/>
        <v>1.5124016938898971E-2</v>
      </c>
      <c r="D18" s="51">
        <v>1</v>
      </c>
      <c r="E18" s="39">
        <f t="shared" si="1"/>
        <v>2.2675736961451248E-3</v>
      </c>
      <c r="F18" s="51">
        <v>3</v>
      </c>
      <c r="G18" s="39">
        <f t="shared" si="2"/>
        <v>6.0606060606060606E-3</v>
      </c>
      <c r="H18" s="51">
        <v>21</v>
      </c>
      <c r="I18" s="42">
        <f t="shared" si="3"/>
        <v>2.9288702928870293E-2</v>
      </c>
    </row>
    <row r="19" spans="1:9" ht="15" customHeight="1" x14ac:dyDescent="0.25">
      <c r="A19" s="52" t="s">
        <v>59</v>
      </c>
      <c r="B19" s="51">
        <v>22</v>
      </c>
      <c r="C19" s="39">
        <f t="shared" si="0"/>
        <v>1.3309134906231096E-2</v>
      </c>
      <c r="D19" s="51">
        <v>4</v>
      </c>
      <c r="E19" s="39">
        <f t="shared" si="1"/>
        <v>9.0702947845804991E-3</v>
      </c>
      <c r="F19" s="51">
        <v>6</v>
      </c>
      <c r="G19" s="39">
        <f t="shared" si="2"/>
        <v>1.2121212121212121E-2</v>
      </c>
      <c r="H19" s="51">
        <v>12</v>
      </c>
      <c r="I19" s="42">
        <f t="shared" si="3"/>
        <v>1.6736401673640166E-2</v>
      </c>
    </row>
    <row r="20" spans="1:9" ht="15" customHeight="1" x14ac:dyDescent="0.25">
      <c r="A20" s="52" t="s">
        <v>96</v>
      </c>
      <c r="B20" s="51">
        <v>18</v>
      </c>
      <c r="C20" s="39">
        <f t="shared" si="0"/>
        <v>1.0889292196007259E-2</v>
      </c>
      <c r="D20" s="51">
        <v>5</v>
      </c>
      <c r="E20" s="39">
        <f t="shared" si="1"/>
        <v>1.1337868480725623E-2</v>
      </c>
      <c r="F20" s="51">
        <v>9</v>
      </c>
      <c r="G20" s="39">
        <f t="shared" si="2"/>
        <v>1.8181818181818181E-2</v>
      </c>
      <c r="H20" s="51">
        <v>4</v>
      </c>
      <c r="I20" s="42">
        <f t="shared" si="3"/>
        <v>5.5788005578800556E-3</v>
      </c>
    </row>
    <row r="21" spans="1:9" ht="15" customHeight="1" x14ac:dyDescent="0.25">
      <c r="A21" s="52" t="s">
        <v>69</v>
      </c>
      <c r="B21" s="51">
        <v>17</v>
      </c>
      <c r="C21" s="39">
        <f t="shared" si="0"/>
        <v>1.02843315184513E-2</v>
      </c>
      <c r="D21" s="51">
        <v>0</v>
      </c>
      <c r="E21" s="39">
        <f t="shared" si="1"/>
        <v>0</v>
      </c>
      <c r="F21" s="51">
        <v>9</v>
      </c>
      <c r="G21" s="39">
        <f t="shared" si="2"/>
        <v>1.8181818181818181E-2</v>
      </c>
      <c r="H21" s="51">
        <v>8</v>
      </c>
      <c r="I21" s="42">
        <f t="shared" si="3"/>
        <v>1.1157601115760111E-2</v>
      </c>
    </row>
    <row r="22" spans="1:9" ht="15" customHeight="1" x14ac:dyDescent="0.25">
      <c r="A22" s="52" t="s">
        <v>75</v>
      </c>
      <c r="B22" s="51">
        <v>15</v>
      </c>
      <c r="C22" s="39">
        <f t="shared" si="0"/>
        <v>9.0744101633393835E-3</v>
      </c>
      <c r="D22" s="51">
        <v>3</v>
      </c>
      <c r="E22" s="39">
        <f t="shared" si="1"/>
        <v>6.8027210884353739E-3</v>
      </c>
      <c r="F22" s="51">
        <v>5</v>
      </c>
      <c r="G22" s="39">
        <f t="shared" si="2"/>
        <v>1.0101010101010102E-2</v>
      </c>
      <c r="H22" s="51">
        <v>7</v>
      </c>
      <c r="I22" s="42">
        <f t="shared" si="3"/>
        <v>9.7629009762900971E-3</v>
      </c>
    </row>
    <row r="23" spans="1:9" ht="15" customHeight="1" x14ac:dyDescent="0.25">
      <c r="A23" s="52" t="s">
        <v>78</v>
      </c>
      <c r="B23" s="51">
        <v>14</v>
      </c>
      <c r="C23" s="39">
        <f t="shared" si="0"/>
        <v>8.4694494857834243E-3</v>
      </c>
      <c r="D23" s="51">
        <v>8</v>
      </c>
      <c r="E23" s="39">
        <f t="shared" si="1"/>
        <v>1.8140589569160998E-2</v>
      </c>
      <c r="F23" s="51">
        <v>2</v>
      </c>
      <c r="G23" s="39">
        <f t="shared" si="2"/>
        <v>4.0404040404040404E-3</v>
      </c>
      <c r="H23" s="51">
        <v>4</v>
      </c>
      <c r="I23" s="42">
        <f t="shared" si="3"/>
        <v>5.5788005578800556E-3</v>
      </c>
    </row>
    <row r="24" spans="1:9" ht="15" customHeight="1" x14ac:dyDescent="0.25">
      <c r="A24" s="52" t="s">
        <v>47</v>
      </c>
      <c r="B24" s="51">
        <v>13</v>
      </c>
      <c r="C24" s="39">
        <f t="shared" si="0"/>
        <v>7.8644888082274652E-3</v>
      </c>
      <c r="D24" s="51">
        <v>2</v>
      </c>
      <c r="E24" s="39">
        <f t="shared" si="1"/>
        <v>4.5351473922902496E-3</v>
      </c>
      <c r="F24" s="51">
        <v>5</v>
      </c>
      <c r="G24" s="39">
        <f t="shared" si="2"/>
        <v>1.0101010101010102E-2</v>
      </c>
      <c r="H24" s="51">
        <v>6</v>
      </c>
      <c r="I24" s="42">
        <f t="shared" si="3"/>
        <v>8.368200836820083E-3</v>
      </c>
    </row>
    <row r="25" spans="1:9" ht="15" customHeight="1" x14ac:dyDescent="0.25">
      <c r="A25" s="52" t="s">
        <v>91</v>
      </c>
      <c r="B25" s="51">
        <v>13</v>
      </c>
      <c r="C25" s="39">
        <f t="shared" si="0"/>
        <v>7.8644888082274652E-3</v>
      </c>
      <c r="D25" s="51">
        <v>5</v>
      </c>
      <c r="E25" s="39">
        <f t="shared" si="1"/>
        <v>1.1337868480725623E-2</v>
      </c>
      <c r="F25" s="51">
        <v>4</v>
      </c>
      <c r="G25" s="39">
        <f t="shared" si="2"/>
        <v>8.0808080808080808E-3</v>
      </c>
      <c r="H25" s="51">
        <v>4</v>
      </c>
      <c r="I25" s="42">
        <f t="shared" si="3"/>
        <v>5.5788005578800556E-3</v>
      </c>
    </row>
    <row r="26" spans="1:9" ht="15" customHeight="1" x14ac:dyDescent="0.25">
      <c r="A26" s="52" t="s">
        <v>56</v>
      </c>
      <c r="B26" s="51">
        <v>13</v>
      </c>
      <c r="C26" s="39">
        <f t="shared" si="0"/>
        <v>7.8644888082274652E-3</v>
      </c>
      <c r="D26" s="51">
        <v>4</v>
      </c>
      <c r="E26" s="39">
        <f t="shared" si="1"/>
        <v>9.0702947845804991E-3</v>
      </c>
      <c r="F26" s="51">
        <v>3</v>
      </c>
      <c r="G26" s="39">
        <f t="shared" si="2"/>
        <v>6.0606060606060606E-3</v>
      </c>
      <c r="H26" s="51">
        <v>6</v>
      </c>
      <c r="I26" s="42">
        <f t="shared" si="3"/>
        <v>8.368200836820083E-3</v>
      </c>
    </row>
    <row r="27" spans="1:9" ht="15" customHeight="1" x14ac:dyDescent="0.25">
      <c r="A27" s="52" t="s">
        <v>83</v>
      </c>
      <c r="B27" s="51">
        <v>13</v>
      </c>
      <c r="C27" s="39">
        <f t="shared" si="0"/>
        <v>7.8644888082274652E-3</v>
      </c>
      <c r="D27" s="51">
        <v>1</v>
      </c>
      <c r="E27" s="39">
        <f t="shared" si="1"/>
        <v>2.2675736961451248E-3</v>
      </c>
      <c r="F27" s="51">
        <v>4</v>
      </c>
      <c r="G27" s="39">
        <f t="shared" si="2"/>
        <v>8.0808080808080808E-3</v>
      </c>
      <c r="H27" s="51">
        <v>8</v>
      </c>
      <c r="I27" s="42">
        <f t="shared" si="3"/>
        <v>1.1157601115760111E-2</v>
      </c>
    </row>
    <row r="28" spans="1:9" ht="15" customHeight="1" x14ac:dyDescent="0.25">
      <c r="A28" s="52" t="s">
        <v>63</v>
      </c>
      <c r="B28" s="51">
        <v>11</v>
      </c>
      <c r="C28" s="39">
        <f t="shared" si="0"/>
        <v>6.6545674531155478E-3</v>
      </c>
      <c r="D28" s="51">
        <v>3</v>
      </c>
      <c r="E28" s="39">
        <f t="shared" si="1"/>
        <v>6.8027210884353739E-3</v>
      </c>
      <c r="F28" s="51">
        <v>3</v>
      </c>
      <c r="G28" s="39">
        <f t="shared" si="2"/>
        <v>6.0606060606060606E-3</v>
      </c>
      <c r="H28" s="51">
        <v>5</v>
      </c>
      <c r="I28" s="42">
        <f t="shared" si="3"/>
        <v>6.9735006973500697E-3</v>
      </c>
    </row>
    <row r="29" spans="1:9" ht="15" customHeight="1" x14ac:dyDescent="0.25">
      <c r="A29" s="52" t="s">
        <v>53</v>
      </c>
      <c r="B29" s="51">
        <v>10</v>
      </c>
      <c r="C29" s="39">
        <f t="shared" si="0"/>
        <v>6.0496067755595887E-3</v>
      </c>
      <c r="D29" s="51">
        <v>4</v>
      </c>
      <c r="E29" s="39">
        <f t="shared" si="1"/>
        <v>9.0702947845804991E-3</v>
      </c>
      <c r="F29" s="51">
        <v>3</v>
      </c>
      <c r="G29" s="39">
        <f t="shared" si="2"/>
        <v>6.0606060606060606E-3</v>
      </c>
      <c r="H29" s="51">
        <v>3</v>
      </c>
      <c r="I29" s="42">
        <f t="shared" si="3"/>
        <v>4.1841004184100415E-3</v>
      </c>
    </row>
    <row r="30" spans="1:9" ht="15" customHeight="1" x14ac:dyDescent="0.25">
      <c r="A30" s="52" t="s">
        <v>54</v>
      </c>
      <c r="B30" s="51">
        <v>10</v>
      </c>
      <c r="C30" s="39">
        <f t="shared" si="0"/>
        <v>6.0496067755595887E-3</v>
      </c>
      <c r="D30" s="51">
        <v>0</v>
      </c>
      <c r="E30" s="39">
        <f t="shared" si="1"/>
        <v>0</v>
      </c>
      <c r="F30" s="51">
        <v>9</v>
      </c>
      <c r="G30" s="39">
        <f t="shared" si="2"/>
        <v>1.8181818181818181E-2</v>
      </c>
      <c r="H30" s="51">
        <v>1</v>
      </c>
      <c r="I30" s="42">
        <f t="shared" si="3"/>
        <v>1.3947001394700139E-3</v>
      </c>
    </row>
    <row r="31" spans="1:9" ht="15" customHeight="1" x14ac:dyDescent="0.25">
      <c r="A31" s="52" t="s">
        <v>107</v>
      </c>
      <c r="B31" s="51">
        <v>10</v>
      </c>
      <c r="C31" s="39">
        <f t="shared" si="0"/>
        <v>6.0496067755595887E-3</v>
      </c>
      <c r="D31" s="51">
        <v>5</v>
      </c>
      <c r="E31" s="39">
        <f t="shared" si="1"/>
        <v>1.1337868480725623E-2</v>
      </c>
      <c r="F31" s="51">
        <v>2</v>
      </c>
      <c r="G31" s="39">
        <f t="shared" si="2"/>
        <v>4.0404040404040404E-3</v>
      </c>
      <c r="H31" s="51">
        <v>3</v>
      </c>
      <c r="I31" s="42">
        <f t="shared" si="3"/>
        <v>4.1841004184100415E-3</v>
      </c>
    </row>
    <row r="32" spans="1:9" ht="15" customHeight="1" x14ac:dyDescent="0.25">
      <c r="A32" s="52" t="s">
        <v>93</v>
      </c>
      <c r="B32" s="51">
        <v>8</v>
      </c>
      <c r="C32" s="39">
        <f t="shared" si="0"/>
        <v>4.8396854204476713E-3</v>
      </c>
      <c r="D32" s="51">
        <v>5</v>
      </c>
      <c r="E32" s="39">
        <f t="shared" si="1"/>
        <v>1.1337868480725623E-2</v>
      </c>
      <c r="F32" s="51">
        <v>1</v>
      </c>
      <c r="G32" s="39">
        <f t="shared" si="2"/>
        <v>2.0202020202020202E-3</v>
      </c>
      <c r="H32" s="51">
        <v>2</v>
      </c>
      <c r="I32" s="42">
        <f t="shared" si="3"/>
        <v>2.7894002789400278E-3</v>
      </c>
    </row>
    <row r="33" spans="1:9" ht="15" customHeight="1" x14ac:dyDescent="0.25">
      <c r="A33" s="52" t="s">
        <v>87</v>
      </c>
      <c r="B33" s="51">
        <v>7</v>
      </c>
      <c r="C33" s="39">
        <f t="shared" si="0"/>
        <v>4.2347247428917122E-3</v>
      </c>
      <c r="D33" s="51">
        <v>1</v>
      </c>
      <c r="E33" s="39">
        <f t="shared" si="1"/>
        <v>2.2675736961451248E-3</v>
      </c>
      <c r="F33" s="51">
        <v>0</v>
      </c>
      <c r="G33" s="39">
        <f t="shared" si="2"/>
        <v>0</v>
      </c>
      <c r="H33" s="51">
        <v>6</v>
      </c>
      <c r="I33" s="42">
        <f t="shared" si="3"/>
        <v>8.368200836820083E-3</v>
      </c>
    </row>
    <row r="34" spans="1:9" ht="15" customHeight="1" x14ac:dyDescent="0.25">
      <c r="A34" s="52" t="s">
        <v>92</v>
      </c>
      <c r="B34" s="51">
        <v>7</v>
      </c>
      <c r="C34" s="39">
        <f t="shared" si="0"/>
        <v>4.2347247428917122E-3</v>
      </c>
      <c r="D34" s="51">
        <v>1</v>
      </c>
      <c r="E34" s="39">
        <f t="shared" si="1"/>
        <v>2.2675736961451248E-3</v>
      </c>
      <c r="F34" s="51">
        <v>6</v>
      </c>
      <c r="G34" s="39">
        <f t="shared" si="2"/>
        <v>1.2121212121212121E-2</v>
      </c>
      <c r="H34" s="51">
        <v>0</v>
      </c>
      <c r="I34" s="42">
        <f t="shared" si="3"/>
        <v>0</v>
      </c>
    </row>
    <row r="35" spans="1:9" ht="15" customHeight="1" x14ac:dyDescent="0.25">
      <c r="A35" s="52" t="s">
        <v>55</v>
      </c>
      <c r="B35" s="51">
        <v>7</v>
      </c>
      <c r="C35" s="39">
        <f t="shared" si="0"/>
        <v>4.2347247428917122E-3</v>
      </c>
      <c r="D35" s="51">
        <v>2</v>
      </c>
      <c r="E35" s="39">
        <f t="shared" si="1"/>
        <v>4.5351473922902496E-3</v>
      </c>
      <c r="F35" s="51">
        <v>3</v>
      </c>
      <c r="G35" s="39">
        <f t="shared" si="2"/>
        <v>6.0606060606060606E-3</v>
      </c>
      <c r="H35" s="51">
        <v>2</v>
      </c>
      <c r="I35" s="42">
        <f t="shared" si="3"/>
        <v>2.7894002789400278E-3</v>
      </c>
    </row>
    <row r="36" spans="1:9" ht="15" customHeight="1" x14ac:dyDescent="0.25">
      <c r="A36" s="52" t="s">
        <v>97</v>
      </c>
      <c r="B36" s="51">
        <v>7</v>
      </c>
      <c r="C36" s="39">
        <f t="shared" si="0"/>
        <v>4.2347247428917122E-3</v>
      </c>
      <c r="D36" s="51">
        <v>2</v>
      </c>
      <c r="E36" s="39">
        <f t="shared" si="1"/>
        <v>4.5351473922902496E-3</v>
      </c>
      <c r="F36" s="51">
        <v>2</v>
      </c>
      <c r="G36" s="39">
        <f t="shared" si="2"/>
        <v>4.0404040404040404E-3</v>
      </c>
      <c r="H36" s="51">
        <v>3</v>
      </c>
      <c r="I36" s="42">
        <f t="shared" si="3"/>
        <v>4.1841004184100415E-3</v>
      </c>
    </row>
    <row r="37" spans="1:9" ht="15" customHeight="1" x14ac:dyDescent="0.25">
      <c r="A37" s="52" t="s">
        <v>76</v>
      </c>
      <c r="B37" s="51">
        <v>7</v>
      </c>
      <c r="C37" s="39">
        <f t="shared" si="0"/>
        <v>4.2347247428917122E-3</v>
      </c>
      <c r="D37" s="51">
        <v>4</v>
      </c>
      <c r="E37" s="39">
        <f t="shared" si="1"/>
        <v>9.0702947845804991E-3</v>
      </c>
      <c r="F37" s="51">
        <v>0</v>
      </c>
      <c r="G37" s="39">
        <f t="shared" si="2"/>
        <v>0</v>
      </c>
      <c r="H37" s="51">
        <v>3</v>
      </c>
      <c r="I37" s="42">
        <f t="shared" si="3"/>
        <v>4.1841004184100415E-3</v>
      </c>
    </row>
    <row r="38" spans="1:9" ht="15" customHeight="1" x14ac:dyDescent="0.25">
      <c r="A38" s="52" t="s">
        <v>79</v>
      </c>
      <c r="B38" s="51">
        <v>7</v>
      </c>
      <c r="C38" s="39">
        <f t="shared" si="0"/>
        <v>4.2347247428917122E-3</v>
      </c>
      <c r="D38" s="51">
        <v>2</v>
      </c>
      <c r="E38" s="39">
        <f t="shared" si="1"/>
        <v>4.5351473922902496E-3</v>
      </c>
      <c r="F38" s="51">
        <v>2</v>
      </c>
      <c r="G38" s="39">
        <f t="shared" si="2"/>
        <v>4.0404040404040404E-3</v>
      </c>
      <c r="H38" s="51">
        <v>3</v>
      </c>
      <c r="I38" s="42">
        <f t="shared" si="3"/>
        <v>4.1841004184100415E-3</v>
      </c>
    </row>
    <row r="39" spans="1:9" ht="15" customHeight="1" x14ac:dyDescent="0.25">
      <c r="A39" s="52" t="s">
        <v>61</v>
      </c>
      <c r="B39" s="51">
        <v>6</v>
      </c>
      <c r="C39" s="39">
        <f t="shared" si="0"/>
        <v>3.629764065335753E-3</v>
      </c>
      <c r="D39" s="51">
        <v>0</v>
      </c>
      <c r="E39" s="39">
        <f t="shared" si="1"/>
        <v>0</v>
      </c>
      <c r="F39" s="51">
        <v>4</v>
      </c>
      <c r="G39" s="39">
        <f t="shared" si="2"/>
        <v>8.0808080808080808E-3</v>
      </c>
      <c r="H39" s="51">
        <v>2</v>
      </c>
      <c r="I39" s="42">
        <f t="shared" si="3"/>
        <v>2.7894002789400278E-3</v>
      </c>
    </row>
    <row r="40" spans="1:9" ht="15" customHeight="1" x14ac:dyDescent="0.25">
      <c r="A40" s="52" t="s">
        <v>64</v>
      </c>
      <c r="B40" s="51">
        <v>6</v>
      </c>
      <c r="C40" s="39">
        <f t="shared" si="0"/>
        <v>3.629764065335753E-3</v>
      </c>
      <c r="D40" s="51">
        <v>1</v>
      </c>
      <c r="E40" s="39">
        <f t="shared" si="1"/>
        <v>2.2675736961451248E-3</v>
      </c>
      <c r="F40" s="51">
        <v>4</v>
      </c>
      <c r="G40" s="39">
        <f t="shared" si="2"/>
        <v>8.0808080808080808E-3</v>
      </c>
      <c r="H40" s="51">
        <v>1</v>
      </c>
      <c r="I40" s="42">
        <f t="shared" si="3"/>
        <v>1.3947001394700139E-3</v>
      </c>
    </row>
    <row r="41" spans="1:9" ht="15" customHeight="1" x14ac:dyDescent="0.25">
      <c r="A41" s="52" t="s">
        <v>80</v>
      </c>
      <c r="B41" s="51">
        <v>6</v>
      </c>
      <c r="C41" s="39">
        <f t="shared" si="0"/>
        <v>3.629764065335753E-3</v>
      </c>
      <c r="D41" s="51">
        <v>1</v>
      </c>
      <c r="E41" s="39">
        <f t="shared" si="1"/>
        <v>2.2675736961451248E-3</v>
      </c>
      <c r="F41" s="51">
        <v>2</v>
      </c>
      <c r="G41" s="39">
        <f t="shared" si="2"/>
        <v>4.0404040404040404E-3</v>
      </c>
      <c r="H41" s="51">
        <v>3</v>
      </c>
      <c r="I41" s="42">
        <f t="shared" si="3"/>
        <v>4.1841004184100415E-3</v>
      </c>
    </row>
    <row r="42" spans="1:9" ht="15" customHeight="1" x14ac:dyDescent="0.25">
      <c r="A42" s="52" t="s">
        <v>111</v>
      </c>
      <c r="B42" s="51">
        <v>6</v>
      </c>
      <c r="C42" s="39">
        <f t="shared" si="0"/>
        <v>3.629764065335753E-3</v>
      </c>
      <c r="D42" s="51">
        <v>2</v>
      </c>
      <c r="E42" s="39">
        <f t="shared" si="1"/>
        <v>4.5351473922902496E-3</v>
      </c>
      <c r="F42" s="51">
        <v>2</v>
      </c>
      <c r="G42" s="39">
        <f t="shared" si="2"/>
        <v>4.0404040404040404E-3</v>
      </c>
      <c r="H42" s="51">
        <v>2</v>
      </c>
      <c r="I42" s="42">
        <f t="shared" si="3"/>
        <v>2.7894002789400278E-3</v>
      </c>
    </row>
    <row r="43" spans="1:9" ht="15" customHeight="1" x14ac:dyDescent="0.25">
      <c r="A43" s="52" t="s">
        <v>99</v>
      </c>
      <c r="B43" s="51">
        <v>5</v>
      </c>
      <c r="C43" s="39">
        <f t="shared" si="0"/>
        <v>3.0248033877797943E-3</v>
      </c>
      <c r="D43" s="51">
        <v>0</v>
      </c>
      <c r="E43" s="39">
        <f t="shared" si="1"/>
        <v>0</v>
      </c>
      <c r="F43" s="51">
        <v>0</v>
      </c>
      <c r="G43" s="39">
        <f t="shared" si="2"/>
        <v>0</v>
      </c>
      <c r="H43" s="51">
        <v>5</v>
      </c>
      <c r="I43" s="42">
        <f t="shared" si="3"/>
        <v>6.9735006973500697E-3</v>
      </c>
    </row>
    <row r="44" spans="1:9" ht="15" customHeight="1" x14ac:dyDescent="0.25">
      <c r="A44" s="52" t="s">
        <v>100</v>
      </c>
      <c r="B44" s="51">
        <v>5</v>
      </c>
      <c r="C44" s="39">
        <f t="shared" si="0"/>
        <v>3.0248033877797943E-3</v>
      </c>
      <c r="D44" s="51">
        <v>0</v>
      </c>
      <c r="E44" s="39">
        <f t="shared" si="1"/>
        <v>0</v>
      </c>
      <c r="F44" s="51">
        <v>1</v>
      </c>
      <c r="G44" s="39">
        <f t="shared" si="2"/>
        <v>2.0202020202020202E-3</v>
      </c>
      <c r="H44" s="51">
        <v>4</v>
      </c>
      <c r="I44" s="42">
        <f t="shared" si="3"/>
        <v>5.5788005578800556E-3</v>
      </c>
    </row>
    <row r="45" spans="1:9" ht="15" customHeight="1" x14ac:dyDescent="0.25">
      <c r="A45" s="52" t="s">
        <v>104</v>
      </c>
      <c r="B45" s="51">
        <v>5</v>
      </c>
      <c r="C45" s="39">
        <f t="shared" si="0"/>
        <v>3.0248033877797943E-3</v>
      </c>
      <c r="D45" s="51">
        <v>2</v>
      </c>
      <c r="E45" s="39">
        <f t="shared" si="1"/>
        <v>4.5351473922902496E-3</v>
      </c>
      <c r="F45" s="51">
        <v>3</v>
      </c>
      <c r="G45" s="39">
        <f t="shared" si="2"/>
        <v>6.0606060606060606E-3</v>
      </c>
      <c r="H45" s="51">
        <v>0</v>
      </c>
      <c r="I45" s="42">
        <f t="shared" si="3"/>
        <v>0</v>
      </c>
    </row>
    <row r="46" spans="1:9" ht="15" customHeight="1" x14ac:dyDescent="0.25">
      <c r="A46" s="31" t="s">
        <v>120</v>
      </c>
      <c r="B46" s="51">
        <v>5</v>
      </c>
      <c r="C46" s="39">
        <f t="shared" si="0"/>
        <v>3.0248033877797943E-3</v>
      </c>
      <c r="D46" s="51">
        <v>2</v>
      </c>
      <c r="E46" s="39">
        <f t="shared" si="1"/>
        <v>4.5351473922902496E-3</v>
      </c>
      <c r="F46" s="51">
        <v>2</v>
      </c>
      <c r="G46" s="39">
        <f t="shared" si="2"/>
        <v>4.0404040404040404E-3</v>
      </c>
      <c r="H46" s="51">
        <v>1</v>
      </c>
      <c r="I46" s="42">
        <f t="shared" si="3"/>
        <v>1.3947001394700139E-3</v>
      </c>
    </row>
    <row r="47" spans="1:9" ht="15" customHeight="1" x14ac:dyDescent="0.25">
      <c r="A47" s="52" t="s">
        <v>98</v>
      </c>
      <c r="B47" s="51">
        <v>4</v>
      </c>
      <c r="C47" s="39">
        <f t="shared" si="0"/>
        <v>2.4198427102238356E-3</v>
      </c>
      <c r="D47" s="51">
        <v>4</v>
      </c>
      <c r="E47" s="39">
        <f t="shared" si="1"/>
        <v>9.0702947845804991E-3</v>
      </c>
      <c r="F47" s="51">
        <v>0</v>
      </c>
      <c r="G47" s="39">
        <f t="shared" si="2"/>
        <v>0</v>
      </c>
      <c r="H47" s="51">
        <v>0</v>
      </c>
      <c r="I47" s="42">
        <f t="shared" si="3"/>
        <v>0</v>
      </c>
    </row>
    <row r="48" spans="1:9" ht="15" customHeight="1" x14ac:dyDescent="0.25">
      <c r="A48" s="52" t="s">
        <v>73</v>
      </c>
      <c r="B48" s="51">
        <v>4</v>
      </c>
      <c r="C48" s="39">
        <f t="shared" si="0"/>
        <v>2.4198427102238356E-3</v>
      </c>
      <c r="D48" s="51">
        <v>1</v>
      </c>
      <c r="E48" s="39">
        <f t="shared" si="1"/>
        <v>2.2675736961451248E-3</v>
      </c>
      <c r="F48" s="51">
        <v>1</v>
      </c>
      <c r="G48" s="39">
        <f t="shared" si="2"/>
        <v>2.0202020202020202E-3</v>
      </c>
      <c r="H48" s="51">
        <v>2</v>
      </c>
      <c r="I48" s="42">
        <f t="shared" si="3"/>
        <v>2.7894002789400278E-3</v>
      </c>
    </row>
    <row r="49" spans="1:9" ht="15" customHeight="1" x14ac:dyDescent="0.25">
      <c r="A49" s="52" t="s">
        <v>77</v>
      </c>
      <c r="B49" s="51">
        <v>4</v>
      </c>
      <c r="C49" s="39">
        <f t="shared" si="0"/>
        <v>2.4198427102238356E-3</v>
      </c>
      <c r="D49" s="51">
        <v>1</v>
      </c>
      <c r="E49" s="39">
        <f t="shared" si="1"/>
        <v>2.2675736961451248E-3</v>
      </c>
      <c r="F49" s="51">
        <v>1</v>
      </c>
      <c r="G49" s="39">
        <f t="shared" si="2"/>
        <v>2.0202020202020202E-3</v>
      </c>
      <c r="H49" s="51">
        <v>2</v>
      </c>
      <c r="I49" s="42">
        <f t="shared" si="3"/>
        <v>2.7894002789400278E-3</v>
      </c>
    </row>
    <row r="50" spans="1:9" ht="15" customHeight="1" x14ac:dyDescent="0.25">
      <c r="A50" s="52" t="s">
        <v>89</v>
      </c>
      <c r="B50" s="51">
        <v>3</v>
      </c>
      <c r="C50" s="39">
        <f t="shared" si="0"/>
        <v>1.8148820326678765E-3</v>
      </c>
      <c r="D50" s="51">
        <v>3</v>
      </c>
      <c r="E50" s="39">
        <f t="shared" si="1"/>
        <v>6.8027210884353739E-3</v>
      </c>
      <c r="F50" s="51">
        <v>0</v>
      </c>
      <c r="G50" s="39">
        <f t="shared" si="2"/>
        <v>0</v>
      </c>
      <c r="H50" s="51">
        <v>0</v>
      </c>
      <c r="I50" s="42">
        <f t="shared" si="3"/>
        <v>0</v>
      </c>
    </row>
    <row r="51" spans="1:9" ht="15" customHeight="1" x14ac:dyDescent="0.25">
      <c r="A51" s="52" t="s">
        <v>94</v>
      </c>
      <c r="B51" s="51">
        <v>3</v>
      </c>
      <c r="C51" s="39">
        <f t="shared" si="0"/>
        <v>1.8148820326678765E-3</v>
      </c>
      <c r="D51" s="51">
        <v>0</v>
      </c>
      <c r="E51" s="39">
        <f t="shared" si="1"/>
        <v>0</v>
      </c>
      <c r="F51" s="51">
        <v>1</v>
      </c>
      <c r="G51" s="39">
        <f t="shared" si="2"/>
        <v>2.0202020202020202E-3</v>
      </c>
      <c r="H51" s="51">
        <v>2</v>
      </c>
      <c r="I51" s="42">
        <f t="shared" si="3"/>
        <v>2.7894002789400278E-3</v>
      </c>
    </row>
    <row r="52" spans="1:9" ht="15" customHeight="1" x14ac:dyDescent="0.25">
      <c r="A52" s="52" t="s">
        <v>95</v>
      </c>
      <c r="B52" s="51">
        <v>3</v>
      </c>
      <c r="C52" s="39">
        <f t="shared" si="0"/>
        <v>1.8148820326678765E-3</v>
      </c>
      <c r="D52" s="51">
        <v>1</v>
      </c>
      <c r="E52" s="39">
        <f t="shared" si="1"/>
        <v>2.2675736961451248E-3</v>
      </c>
      <c r="F52" s="51">
        <v>0</v>
      </c>
      <c r="G52" s="39">
        <f t="shared" si="2"/>
        <v>0</v>
      </c>
      <c r="H52" s="51">
        <v>2</v>
      </c>
      <c r="I52" s="42">
        <f t="shared" si="3"/>
        <v>2.7894002789400278E-3</v>
      </c>
    </row>
    <row r="53" spans="1:9" ht="15" customHeight="1" x14ac:dyDescent="0.25">
      <c r="A53" s="52" t="s">
        <v>65</v>
      </c>
      <c r="B53" s="51">
        <v>3</v>
      </c>
      <c r="C53" s="39">
        <f t="shared" si="0"/>
        <v>1.8148820326678765E-3</v>
      </c>
      <c r="D53" s="51">
        <v>1</v>
      </c>
      <c r="E53" s="39">
        <f t="shared" si="1"/>
        <v>2.2675736961451248E-3</v>
      </c>
      <c r="F53" s="51">
        <v>1</v>
      </c>
      <c r="G53" s="39">
        <f t="shared" si="2"/>
        <v>2.0202020202020202E-3</v>
      </c>
      <c r="H53" s="51">
        <v>1</v>
      </c>
      <c r="I53" s="42">
        <f t="shared" si="3"/>
        <v>1.3947001394700139E-3</v>
      </c>
    </row>
    <row r="54" spans="1:9" ht="15" customHeight="1" x14ac:dyDescent="0.25">
      <c r="A54" s="52" t="s">
        <v>72</v>
      </c>
      <c r="B54" s="51">
        <v>3</v>
      </c>
      <c r="C54" s="39">
        <f t="shared" si="0"/>
        <v>1.8148820326678765E-3</v>
      </c>
      <c r="D54" s="51">
        <v>1</v>
      </c>
      <c r="E54" s="39">
        <f t="shared" si="1"/>
        <v>2.2675736961451248E-3</v>
      </c>
      <c r="F54" s="51">
        <v>0</v>
      </c>
      <c r="G54" s="39">
        <f t="shared" si="2"/>
        <v>0</v>
      </c>
      <c r="H54" s="51">
        <v>2</v>
      </c>
      <c r="I54" s="42">
        <f t="shared" si="3"/>
        <v>2.7894002789400278E-3</v>
      </c>
    </row>
    <row r="55" spans="1:9" ht="15" customHeight="1" x14ac:dyDescent="0.25">
      <c r="A55" s="52" t="s">
        <v>74</v>
      </c>
      <c r="B55" s="51">
        <v>3</v>
      </c>
      <c r="C55" s="39">
        <f t="shared" si="0"/>
        <v>1.8148820326678765E-3</v>
      </c>
      <c r="D55" s="51">
        <v>1</v>
      </c>
      <c r="E55" s="39">
        <f t="shared" si="1"/>
        <v>2.2675736961451248E-3</v>
      </c>
      <c r="F55" s="51">
        <v>0</v>
      </c>
      <c r="G55" s="39">
        <f t="shared" si="2"/>
        <v>0</v>
      </c>
      <c r="H55" s="51">
        <v>2</v>
      </c>
      <c r="I55" s="42">
        <f t="shared" si="3"/>
        <v>2.7894002789400278E-3</v>
      </c>
    </row>
    <row r="56" spans="1:9" ht="15" customHeight="1" x14ac:dyDescent="0.25">
      <c r="A56" s="52" t="s">
        <v>106</v>
      </c>
      <c r="B56" s="51">
        <v>3</v>
      </c>
      <c r="C56" s="39">
        <f t="shared" si="0"/>
        <v>1.8148820326678765E-3</v>
      </c>
      <c r="D56" s="51">
        <v>3</v>
      </c>
      <c r="E56" s="39">
        <f t="shared" si="1"/>
        <v>6.8027210884353739E-3</v>
      </c>
      <c r="F56" s="51">
        <v>0</v>
      </c>
      <c r="G56" s="39">
        <f t="shared" si="2"/>
        <v>0</v>
      </c>
      <c r="H56" s="51">
        <v>0</v>
      </c>
      <c r="I56" s="42">
        <f t="shared" si="3"/>
        <v>0</v>
      </c>
    </row>
    <row r="57" spans="1:9" ht="15" customHeight="1" x14ac:dyDescent="0.25">
      <c r="A57" s="52" t="s">
        <v>49</v>
      </c>
      <c r="B57" s="51">
        <v>2</v>
      </c>
      <c r="C57" s="39">
        <f t="shared" si="0"/>
        <v>1.2099213551119178E-3</v>
      </c>
      <c r="D57" s="51">
        <v>0</v>
      </c>
      <c r="E57" s="39">
        <f t="shared" si="1"/>
        <v>0</v>
      </c>
      <c r="F57" s="51">
        <v>2</v>
      </c>
      <c r="G57" s="39">
        <f t="shared" si="2"/>
        <v>4.0404040404040404E-3</v>
      </c>
      <c r="H57" s="51">
        <v>0</v>
      </c>
      <c r="I57" s="42">
        <f t="shared" si="3"/>
        <v>0</v>
      </c>
    </row>
    <row r="58" spans="1:9" ht="15" customHeight="1" x14ac:dyDescent="0.25">
      <c r="A58" s="108" t="s">
        <v>130</v>
      </c>
      <c r="B58" s="51">
        <v>2</v>
      </c>
      <c r="C58" s="39">
        <f t="shared" si="0"/>
        <v>1.2099213551119178E-3</v>
      </c>
      <c r="D58" s="51">
        <v>0</v>
      </c>
      <c r="E58" s="39">
        <f t="shared" si="1"/>
        <v>0</v>
      </c>
      <c r="F58" s="51">
        <v>2</v>
      </c>
      <c r="G58" s="39">
        <f t="shared" si="2"/>
        <v>4.0404040404040404E-3</v>
      </c>
      <c r="H58" s="51">
        <v>0</v>
      </c>
      <c r="I58" s="42">
        <f t="shared" si="3"/>
        <v>0</v>
      </c>
    </row>
    <row r="59" spans="1:9" ht="15" customHeight="1" x14ac:dyDescent="0.25">
      <c r="A59" s="52" t="s">
        <v>60</v>
      </c>
      <c r="B59" s="51">
        <v>2</v>
      </c>
      <c r="C59" s="39">
        <f t="shared" si="0"/>
        <v>1.2099213551119178E-3</v>
      </c>
      <c r="D59" s="51">
        <v>0</v>
      </c>
      <c r="E59" s="39">
        <f t="shared" si="1"/>
        <v>0</v>
      </c>
      <c r="F59" s="51">
        <v>0</v>
      </c>
      <c r="G59" s="39">
        <f t="shared" si="2"/>
        <v>0</v>
      </c>
      <c r="H59" s="51">
        <v>2</v>
      </c>
      <c r="I59" s="42">
        <f t="shared" si="3"/>
        <v>2.7894002789400278E-3</v>
      </c>
    </row>
    <row r="60" spans="1:9" ht="15" customHeight="1" x14ac:dyDescent="0.25">
      <c r="A60" s="52" t="s">
        <v>71</v>
      </c>
      <c r="B60" s="51">
        <v>2</v>
      </c>
      <c r="C60" s="39">
        <f t="shared" si="0"/>
        <v>1.2099213551119178E-3</v>
      </c>
      <c r="D60" s="51">
        <v>1</v>
      </c>
      <c r="E60" s="39">
        <f t="shared" si="1"/>
        <v>2.2675736961451248E-3</v>
      </c>
      <c r="F60" s="51">
        <v>0</v>
      </c>
      <c r="G60" s="39">
        <f t="shared" si="2"/>
        <v>0</v>
      </c>
      <c r="H60" s="51">
        <v>1</v>
      </c>
      <c r="I60" s="42">
        <f t="shared" si="3"/>
        <v>1.3947001394700139E-3</v>
      </c>
    </row>
    <row r="61" spans="1:9" ht="15" customHeight="1" x14ac:dyDescent="0.25">
      <c r="A61" s="52" t="s">
        <v>105</v>
      </c>
      <c r="B61" s="51">
        <v>2</v>
      </c>
      <c r="C61" s="39">
        <f t="shared" si="0"/>
        <v>1.2099213551119178E-3</v>
      </c>
      <c r="D61" s="51">
        <v>0</v>
      </c>
      <c r="E61" s="39">
        <f t="shared" si="1"/>
        <v>0</v>
      </c>
      <c r="F61" s="51">
        <v>2</v>
      </c>
      <c r="G61" s="39">
        <f t="shared" si="2"/>
        <v>4.0404040404040404E-3</v>
      </c>
      <c r="H61" s="51">
        <v>0</v>
      </c>
      <c r="I61" s="42">
        <f t="shared" si="3"/>
        <v>0</v>
      </c>
    </row>
    <row r="62" spans="1:9" ht="15" customHeight="1" x14ac:dyDescent="0.25">
      <c r="A62" s="52" t="s">
        <v>81</v>
      </c>
      <c r="B62" s="51">
        <v>2</v>
      </c>
      <c r="C62" s="39">
        <f t="shared" si="0"/>
        <v>1.2099213551119178E-3</v>
      </c>
      <c r="D62" s="51">
        <v>2</v>
      </c>
      <c r="E62" s="39">
        <f t="shared" si="1"/>
        <v>4.5351473922902496E-3</v>
      </c>
      <c r="F62" s="51">
        <v>0</v>
      </c>
      <c r="G62" s="39">
        <f t="shared" si="2"/>
        <v>0</v>
      </c>
      <c r="H62" s="51">
        <v>0</v>
      </c>
      <c r="I62" s="42">
        <f t="shared" si="3"/>
        <v>0</v>
      </c>
    </row>
    <row r="63" spans="1:9" ht="15" customHeight="1" x14ac:dyDescent="0.25">
      <c r="A63" s="52" t="s">
        <v>109</v>
      </c>
      <c r="B63" s="51">
        <v>2</v>
      </c>
      <c r="C63" s="39">
        <f t="shared" si="0"/>
        <v>1.2099213551119178E-3</v>
      </c>
      <c r="D63" s="51">
        <v>0</v>
      </c>
      <c r="E63" s="39">
        <f t="shared" si="1"/>
        <v>0</v>
      </c>
      <c r="F63" s="51">
        <v>2</v>
      </c>
      <c r="G63" s="39">
        <f t="shared" si="2"/>
        <v>4.0404040404040404E-3</v>
      </c>
      <c r="H63" s="51">
        <v>0</v>
      </c>
      <c r="I63" s="42">
        <f t="shared" si="3"/>
        <v>0</v>
      </c>
    </row>
    <row r="64" spans="1:9" ht="15" customHeight="1" x14ac:dyDescent="0.25">
      <c r="A64" s="52" t="s">
        <v>88</v>
      </c>
      <c r="B64" s="51">
        <v>1</v>
      </c>
      <c r="C64" s="39">
        <f t="shared" si="0"/>
        <v>6.0496067755595891E-4</v>
      </c>
      <c r="D64" s="51">
        <v>0</v>
      </c>
      <c r="E64" s="39">
        <f t="shared" si="1"/>
        <v>0</v>
      </c>
      <c r="F64" s="51">
        <v>1</v>
      </c>
      <c r="G64" s="39">
        <f t="shared" si="2"/>
        <v>2.0202020202020202E-3</v>
      </c>
      <c r="H64" s="51">
        <v>0</v>
      </c>
      <c r="I64" s="42">
        <f t="shared" si="3"/>
        <v>0</v>
      </c>
    </row>
    <row r="65" spans="1:9" ht="15" customHeight="1" x14ac:dyDescent="0.25">
      <c r="A65" s="52" t="s">
        <v>90</v>
      </c>
      <c r="B65" s="51">
        <v>1</v>
      </c>
      <c r="C65" s="39">
        <f t="shared" si="0"/>
        <v>6.0496067755595891E-4</v>
      </c>
      <c r="D65" s="51">
        <v>1</v>
      </c>
      <c r="E65" s="39">
        <f t="shared" si="1"/>
        <v>2.2675736961451248E-3</v>
      </c>
      <c r="F65" s="51">
        <v>0</v>
      </c>
      <c r="G65" s="39">
        <f t="shared" si="2"/>
        <v>0</v>
      </c>
      <c r="H65" s="51">
        <v>0</v>
      </c>
      <c r="I65" s="42">
        <f t="shared" si="3"/>
        <v>0</v>
      </c>
    </row>
    <row r="66" spans="1:9" ht="15" customHeight="1" x14ac:dyDescent="0.25">
      <c r="A66" s="52" t="s">
        <v>52</v>
      </c>
      <c r="B66" s="51">
        <v>1</v>
      </c>
      <c r="C66" s="39">
        <f t="shared" si="0"/>
        <v>6.0496067755595891E-4</v>
      </c>
      <c r="D66" s="51">
        <v>0</v>
      </c>
      <c r="E66" s="39">
        <f t="shared" si="1"/>
        <v>0</v>
      </c>
      <c r="F66" s="51">
        <v>1</v>
      </c>
      <c r="G66" s="39">
        <f t="shared" si="2"/>
        <v>2.0202020202020202E-3</v>
      </c>
      <c r="H66" s="51">
        <v>0</v>
      </c>
      <c r="I66" s="42">
        <f t="shared" si="3"/>
        <v>0</v>
      </c>
    </row>
    <row r="67" spans="1:9" ht="15" customHeight="1" x14ac:dyDescent="0.25">
      <c r="A67" s="52" t="s">
        <v>101</v>
      </c>
      <c r="B67" s="51">
        <v>1</v>
      </c>
      <c r="C67" s="39">
        <f t="shared" si="0"/>
        <v>6.0496067755595891E-4</v>
      </c>
      <c r="D67" s="51">
        <v>1</v>
      </c>
      <c r="E67" s="39">
        <f t="shared" si="1"/>
        <v>2.2675736961451248E-3</v>
      </c>
      <c r="F67" s="51">
        <v>0</v>
      </c>
      <c r="G67" s="39">
        <f t="shared" si="2"/>
        <v>0</v>
      </c>
      <c r="H67" s="51">
        <v>0</v>
      </c>
      <c r="I67" s="42">
        <f t="shared" si="3"/>
        <v>0</v>
      </c>
    </row>
    <row r="68" spans="1:9" ht="15" customHeight="1" x14ac:dyDescent="0.25">
      <c r="A68" s="52" t="s">
        <v>102</v>
      </c>
      <c r="B68" s="51">
        <v>1</v>
      </c>
      <c r="C68" s="39">
        <f t="shared" si="0"/>
        <v>6.0496067755595891E-4</v>
      </c>
      <c r="D68" s="51">
        <v>1</v>
      </c>
      <c r="E68" s="39">
        <f t="shared" si="1"/>
        <v>2.2675736961451248E-3</v>
      </c>
      <c r="F68" s="51">
        <v>0</v>
      </c>
      <c r="G68" s="39">
        <f t="shared" si="2"/>
        <v>0</v>
      </c>
      <c r="H68" s="51">
        <v>0</v>
      </c>
      <c r="I68" s="42">
        <f t="shared" si="3"/>
        <v>0</v>
      </c>
    </row>
    <row r="69" spans="1:9" ht="15" customHeight="1" x14ac:dyDescent="0.25">
      <c r="A69" s="52" t="s">
        <v>103</v>
      </c>
      <c r="B69" s="51">
        <v>1</v>
      </c>
      <c r="C69" s="39">
        <f t="shared" si="0"/>
        <v>6.0496067755595891E-4</v>
      </c>
      <c r="D69" s="51">
        <v>0</v>
      </c>
      <c r="E69" s="39">
        <f t="shared" si="1"/>
        <v>0</v>
      </c>
      <c r="F69" s="51">
        <v>1</v>
      </c>
      <c r="G69" s="39">
        <f t="shared" si="2"/>
        <v>2.0202020202020202E-3</v>
      </c>
      <c r="H69" s="51">
        <v>0</v>
      </c>
      <c r="I69" s="42">
        <f t="shared" si="3"/>
        <v>0</v>
      </c>
    </row>
    <row r="70" spans="1:9" ht="15" customHeight="1" x14ac:dyDescent="0.25">
      <c r="A70" s="52" t="s">
        <v>108</v>
      </c>
      <c r="B70" s="51">
        <v>1</v>
      </c>
      <c r="C70" s="39">
        <f t="shared" ref="C70:C72" si="4">B70/$B$72</f>
        <v>6.0496067755595891E-4</v>
      </c>
      <c r="D70" s="51">
        <v>0</v>
      </c>
      <c r="E70" s="39">
        <f t="shared" ref="E70:E72" si="5">D70/$D$72</f>
        <v>0</v>
      </c>
      <c r="F70" s="51">
        <v>0</v>
      </c>
      <c r="G70" s="39">
        <f t="shared" ref="G70:G72" si="6">F70/$F$72</f>
        <v>0</v>
      </c>
      <c r="H70" s="51">
        <v>1</v>
      </c>
      <c r="I70" s="42">
        <f t="shared" ref="I70:I72" si="7">H70/$H$72</f>
        <v>1.3947001394700139E-3</v>
      </c>
    </row>
    <row r="71" spans="1:9" ht="15" customHeight="1" x14ac:dyDescent="0.25">
      <c r="A71" s="52" t="s">
        <v>110</v>
      </c>
      <c r="B71" s="51">
        <v>1</v>
      </c>
      <c r="C71" s="39">
        <f t="shared" si="4"/>
        <v>6.0496067755595891E-4</v>
      </c>
      <c r="D71" s="51">
        <v>0</v>
      </c>
      <c r="E71" s="39">
        <f t="shared" si="5"/>
        <v>0</v>
      </c>
      <c r="F71" s="51">
        <v>0</v>
      </c>
      <c r="G71" s="39">
        <f t="shared" si="6"/>
        <v>0</v>
      </c>
      <c r="H71" s="51">
        <v>1</v>
      </c>
      <c r="I71" s="42">
        <f t="shared" si="7"/>
        <v>1.3947001394700139E-3</v>
      </c>
    </row>
    <row r="72" spans="1:9" ht="15" customHeight="1" thickBot="1" x14ac:dyDescent="0.3">
      <c r="A72" s="53" t="s">
        <v>1</v>
      </c>
      <c r="B72" s="54">
        <v>1653</v>
      </c>
      <c r="C72" s="55">
        <f t="shared" si="4"/>
        <v>1</v>
      </c>
      <c r="D72" s="54">
        <v>441</v>
      </c>
      <c r="E72" s="55">
        <f t="shared" si="5"/>
        <v>1</v>
      </c>
      <c r="F72" s="54">
        <v>495</v>
      </c>
      <c r="G72" s="55">
        <f t="shared" si="6"/>
        <v>1</v>
      </c>
      <c r="H72" s="54">
        <v>717</v>
      </c>
      <c r="I72" s="56">
        <f t="shared" si="7"/>
        <v>1</v>
      </c>
    </row>
  </sheetData>
  <sortState ref="A7:H71">
    <sortCondition descending="1" ref="B5:B71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0" zoomScaleNormal="80" workbookViewId="0">
      <selection sqref="A1:I1"/>
    </sheetView>
  </sheetViews>
  <sheetFormatPr defaultRowHeight="15" x14ac:dyDescent="0.25"/>
  <cols>
    <col min="1" max="1" width="75.140625" bestFit="1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9" ht="72.75" customHeight="1" thickBot="1" x14ac:dyDescent="0.3">
      <c r="A1" s="148" t="s">
        <v>23</v>
      </c>
      <c r="B1" s="149"/>
      <c r="C1" s="149"/>
      <c r="D1" s="149"/>
      <c r="E1" s="149"/>
      <c r="F1" s="149"/>
      <c r="G1" s="149"/>
      <c r="H1" s="149"/>
      <c r="I1" s="150"/>
    </row>
    <row r="2" spans="1:9" ht="15" customHeight="1" x14ac:dyDescent="0.25">
      <c r="A2" s="151" t="s">
        <v>44</v>
      </c>
      <c r="B2" s="156" t="s">
        <v>43</v>
      </c>
      <c r="C2" s="156"/>
      <c r="D2" s="157" t="s">
        <v>6</v>
      </c>
      <c r="E2" s="157"/>
      <c r="F2" s="157"/>
      <c r="G2" s="157"/>
      <c r="H2" s="157"/>
      <c r="I2" s="158"/>
    </row>
    <row r="3" spans="1:9" x14ac:dyDescent="0.25">
      <c r="A3" s="152"/>
      <c r="B3" s="154" t="s">
        <v>42</v>
      </c>
      <c r="C3" s="155"/>
      <c r="D3" s="154" t="s">
        <v>3</v>
      </c>
      <c r="E3" s="155"/>
      <c r="F3" s="154" t="s">
        <v>4</v>
      </c>
      <c r="G3" s="155"/>
      <c r="H3" s="159" t="s">
        <v>5</v>
      </c>
      <c r="I3" s="160"/>
    </row>
    <row r="4" spans="1:9" ht="25.5" thickBot="1" x14ac:dyDescent="0.3">
      <c r="A4" s="153"/>
      <c r="B4" s="61" t="s">
        <v>0</v>
      </c>
      <c r="C4" s="61" t="s">
        <v>2</v>
      </c>
      <c r="D4" s="61" t="s">
        <v>0</v>
      </c>
      <c r="E4" s="61" t="s">
        <v>2</v>
      </c>
      <c r="F4" s="61" t="s">
        <v>0</v>
      </c>
      <c r="G4" s="61" t="s">
        <v>2</v>
      </c>
      <c r="H4" s="61" t="s">
        <v>0</v>
      </c>
      <c r="I4" s="62" t="s">
        <v>2</v>
      </c>
    </row>
    <row r="5" spans="1:9" ht="15" customHeight="1" x14ac:dyDescent="0.25">
      <c r="A5" s="63" t="s">
        <v>85</v>
      </c>
      <c r="B5" s="64">
        <v>318</v>
      </c>
      <c r="C5" s="40">
        <f>B5/$B$39</f>
        <v>0.63983903420523136</v>
      </c>
      <c r="D5" s="64">
        <v>81</v>
      </c>
      <c r="E5" s="40">
        <f>D5/$D$39</f>
        <v>0.66393442622950816</v>
      </c>
      <c r="F5" s="64">
        <v>146</v>
      </c>
      <c r="G5" s="40">
        <f>F5/$F$39</f>
        <v>0.70873786407766992</v>
      </c>
      <c r="H5" s="64">
        <v>91</v>
      </c>
      <c r="I5" s="41">
        <f>H5/$H$39</f>
        <v>0.53846153846153844</v>
      </c>
    </row>
    <row r="6" spans="1:9" ht="15" customHeight="1" x14ac:dyDescent="0.25">
      <c r="A6" s="52" t="s">
        <v>66</v>
      </c>
      <c r="B6" s="51">
        <v>39</v>
      </c>
      <c r="C6" s="39">
        <f t="shared" ref="C6:C39" si="0">B6/$B$39</f>
        <v>7.847082494969819E-2</v>
      </c>
      <c r="D6" s="51">
        <v>5</v>
      </c>
      <c r="E6" s="39">
        <f t="shared" ref="E6:E39" si="1">D6/$D$39</f>
        <v>4.0983606557377046E-2</v>
      </c>
      <c r="F6" s="51">
        <v>19</v>
      </c>
      <c r="G6" s="39">
        <f t="shared" ref="G6:G39" si="2">F6/$F$39</f>
        <v>9.2233009708737865E-2</v>
      </c>
      <c r="H6" s="51">
        <v>15</v>
      </c>
      <c r="I6" s="42">
        <f t="shared" ref="I6:I39" si="3">H6/$H$39</f>
        <v>8.8757396449704137E-2</v>
      </c>
    </row>
    <row r="7" spans="1:9" ht="24" customHeight="1" x14ac:dyDescent="0.25">
      <c r="A7" s="52" t="s">
        <v>133</v>
      </c>
      <c r="B7" s="51">
        <v>23</v>
      </c>
      <c r="C7" s="39">
        <f t="shared" si="0"/>
        <v>4.6277665995975853E-2</v>
      </c>
      <c r="D7" s="51">
        <v>6</v>
      </c>
      <c r="E7" s="39">
        <f t="shared" si="1"/>
        <v>4.9180327868852458E-2</v>
      </c>
      <c r="F7" s="51">
        <v>12</v>
      </c>
      <c r="G7" s="39">
        <f t="shared" si="2"/>
        <v>5.8252427184466021E-2</v>
      </c>
      <c r="H7" s="51">
        <v>5</v>
      </c>
      <c r="I7" s="42">
        <f t="shared" si="3"/>
        <v>2.9585798816568046E-2</v>
      </c>
    </row>
    <row r="8" spans="1:9" ht="15" customHeight="1" x14ac:dyDescent="0.25">
      <c r="A8" s="52" t="s">
        <v>74</v>
      </c>
      <c r="B8" s="51">
        <v>15</v>
      </c>
      <c r="C8" s="39">
        <f t="shared" si="0"/>
        <v>3.0181086519114688E-2</v>
      </c>
      <c r="D8" s="51">
        <v>14</v>
      </c>
      <c r="E8" s="39">
        <f t="shared" si="1"/>
        <v>0.11475409836065574</v>
      </c>
      <c r="F8" s="51">
        <v>0</v>
      </c>
      <c r="G8" s="39">
        <f t="shared" si="2"/>
        <v>0</v>
      </c>
      <c r="H8" s="51">
        <v>1</v>
      </c>
      <c r="I8" s="42">
        <f t="shared" si="3"/>
        <v>5.9171597633136093E-3</v>
      </c>
    </row>
    <row r="9" spans="1:9" ht="15" customHeight="1" x14ac:dyDescent="0.25">
      <c r="A9" s="52" t="s">
        <v>45</v>
      </c>
      <c r="B9" s="51">
        <v>14</v>
      </c>
      <c r="C9" s="39">
        <f t="shared" si="0"/>
        <v>2.8169014084507043E-2</v>
      </c>
      <c r="D9" s="51">
        <v>0</v>
      </c>
      <c r="E9" s="39">
        <f t="shared" si="1"/>
        <v>0</v>
      </c>
      <c r="F9" s="51">
        <v>6</v>
      </c>
      <c r="G9" s="39">
        <f t="shared" si="2"/>
        <v>2.9126213592233011E-2</v>
      </c>
      <c r="H9" s="51">
        <v>8</v>
      </c>
      <c r="I9" s="42">
        <f t="shared" si="3"/>
        <v>4.7337278106508875E-2</v>
      </c>
    </row>
    <row r="10" spans="1:9" ht="15" customHeight="1" x14ac:dyDescent="0.25">
      <c r="A10" s="52" t="s">
        <v>83</v>
      </c>
      <c r="B10" s="51">
        <v>12</v>
      </c>
      <c r="C10" s="39">
        <f t="shared" si="0"/>
        <v>2.4144869215291749E-2</v>
      </c>
      <c r="D10" s="51">
        <v>2</v>
      </c>
      <c r="E10" s="39">
        <f t="shared" si="1"/>
        <v>1.6393442622950821E-2</v>
      </c>
      <c r="F10" s="51">
        <v>3</v>
      </c>
      <c r="G10" s="39">
        <f t="shared" si="2"/>
        <v>1.4563106796116505E-2</v>
      </c>
      <c r="H10" s="51">
        <v>7</v>
      </c>
      <c r="I10" s="42">
        <f t="shared" si="3"/>
        <v>4.142011834319527E-2</v>
      </c>
    </row>
    <row r="11" spans="1:9" ht="15" customHeight="1" x14ac:dyDescent="0.25">
      <c r="A11" s="52" t="s">
        <v>67</v>
      </c>
      <c r="B11" s="51">
        <v>11</v>
      </c>
      <c r="C11" s="39">
        <f t="shared" si="0"/>
        <v>2.2132796780684104E-2</v>
      </c>
      <c r="D11" s="51">
        <v>4</v>
      </c>
      <c r="E11" s="39">
        <f t="shared" si="1"/>
        <v>3.2786885245901641E-2</v>
      </c>
      <c r="F11" s="51">
        <v>4</v>
      </c>
      <c r="G11" s="39">
        <f t="shared" si="2"/>
        <v>1.9417475728155338E-2</v>
      </c>
      <c r="H11" s="51">
        <v>3</v>
      </c>
      <c r="I11" s="42">
        <f t="shared" si="3"/>
        <v>1.7751479289940829E-2</v>
      </c>
    </row>
    <row r="12" spans="1:9" ht="15" customHeight="1" x14ac:dyDescent="0.25">
      <c r="A12" s="52" t="s">
        <v>77</v>
      </c>
      <c r="B12" s="51">
        <v>7</v>
      </c>
      <c r="C12" s="39">
        <f t="shared" si="0"/>
        <v>1.4084507042253521E-2</v>
      </c>
      <c r="D12" s="51">
        <v>1</v>
      </c>
      <c r="E12" s="39">
        <f t="shared" si="1"/>
        <v>8.1967213114754103E-3</v>
      </c>
      <c r="F12" s="51">
        <v>2</v>
      </c>
      <c r="G12" s="39">
        <f t="shared" si="2"/>
        <v>9.7087378640776691E-3</v>
      </c>
      <c r="H12" s="51">
        <v>4</v>
      </c>
      <c r="I12" s="42">
        <f t="shared" si="3"/>
        <v>2.3668639053254437E-2</v>
      </c>
    </row>
    <row r="13" spans="1:9" ht="15" customHeight="1" x14ac:dyDescent="0.25">
      <c r="A13" s="52" t="s">
        <v>46</v>
      </c>
      <c r="B13" s="51">
        <v>6</v>
      </c>
      <c r="C13" s="39">
        <f t="shared" si="0"/>
        <v>1.2072434607645875E-2</v>
      </c>
      <c r="D13" s="51">
        <v>0</v>
      </c>
      <c r="E13" s="39">
        <f t="shared" si="1"/>
        <v>0</v>
      </c>
      <c r="F13" s="51">
        <v>0</v>
      </c>
      <c r="G13" s="39">
        <f t="shared" si="2"/>
        <v>0</v>
      </c>
      <c r="H13" s="51">
        <v>6</v>
      </c>
      <c r="I13" s="42">
        <f t="shared" si="3"/>
        <v>3.5502958579881658E-2</v>
      </c>
    </row>
    <row r="14" spans="1:9" ht="15" customHeight="1" x14ac:dyDescent="0.25">
      <c r="A14" s="52" t="s">
        <v>65</v>
      </c>
      <c r="B14" s="51">
        <v>5</v>
      </c>
      <c r="C14" s="39">
        <f t="shared" si="0"/>
        <v>1.0060362173038229E-2</v>
      </c>
      <c r="D14" s="51">
        <v>0</v>
      </c>
      <c r="E14" s="39">
        <f t="shared" si="1"/>
        <v>0</v>
      </c>
      <c r="F14" s="51">
        <v>0</v>
      </c>
      <c r="G14" s="39">
        <f t="shared" si="2"/>
        <v>0</v>
      </c>
      <c r="H14" s="51">
        <v>5</v>
      </c>
      <c r="I14" s="42">
        <f t="shared" si="3"/>
        <v>2.9585798816568046E-2</v>
      </c>
    </row>
    <row r="15" spans="1:9" ht="27" customHeight="1" x14ac:dyDescent="0.25">
      <c r="A15" s="52" t="s">
        <v>57</v>
      </c>
      <c r="B15" s="51">
        <v>4</v>
      </c>
      <c r="C15" s="39">
        <f t="shared" si="0"/>
        <v>8.0482897384305842E-3</v>
      </c>
      <c r="D15" s="51">
        <v>2</v>
      </c>
      <c r="E15" s="39">
        <f t="shared" si="1"/>
        <v>1.6393442622950821E-2</v>
      </c>
      <c r="F15" s="51">
        <v>1</v>
      </c>
      <c r="G15" s="39">
        <f t="shared" si="2"/>
        <v>4.8543689320388345E-3</v>
      </c>
      <c r="H15" s="51">
        <v>1</v>
      </c>
      <c r="I15" s="42">
        <f t="shared" si="3"/>
        <v>5.9171597633136093E-3</v>
      </c>
    </row>
    <row r="16" spans="1:9" ht="15" customHeight="1" x14ac:dyDescent="0.25">
      <c r="A16" s="52" t="s">
        <v>69</v>
      </c>
      <c r="B16" s="51">
        <v>4</v>
      </c>
      <c r="C16" s="39">
        <f t="shared" si="0"/>
        <v>8.0482897384305842E-3</v>
      </c>
      <c r="D16" s="51">
        <v>0</v>
      </c>
      <c r="E16" s="39">
        <f t="shared" si="1"/>
        <v>0</v>
      </c>
      <c r="F16" s="51">
        <v>0</v>
      </c>
      <c r="G16" s="39">
        <f t="shared" si="2"/>
        <v>0</v>
      </c>
      <c r="H16" s="51">
        <v>4</v>
      </c>
      <c r="I16" s="42">
        <f t="shared" si="3"/>
        <v>2.3668639053254437E-2</v>
      </c>
    </row>
    <row r="17" spans="1:9" ht="15" customHeight="1" x14ac:dyDescent="0.25">
      <c r="A17" s="52" t="s">
        <v>48</v>
      </c>
      <c r="B17" s="51">
        <v>3</v>
      </c>
      <c r="C17" s="39">
        <f t="shared" si="0"/>
        <v>6.0362173038229373E-3</v>
      </c>
      <c r="D17" s="51">
        <v>0</v>
      </c>
      <c r="E17" s="39">
        <f t="shared" si="1"/>
        <v>0</v>
      </c>
      <c r="F17" s="51">
        <v>1</v>
      </c>
      <c r="G17" s="39">
        <f t="shared" si="2"/>
        <v>4.8543689320388345E-3</v>
      </c>
      <c r="H17" s="51">
        <v>2</v>
      </c>
      <c r="I17" s="42">
        <f t="shared" si="3"/>
        <v>1.1834319526627219E-2</v>
      </c>
    </row>
    <row r="18" spans="1:9" ht="15" customHeight="1" x14ac:dyDescent="0.25">
      <c r="A18" s="52" t="s">
        <v>49</v>
      </c>
      <c r="B18" s="51">
        <v>3</v>
      </c>
      <c r="C18" s="39">
        <f t="shared" si="0"/>
        <v>6.0362173038229373E-3</v>
      </c>
      <c r="D18" s="51">
        <v>0</v>
      </c>
      <c r="E18" s="39">
        <f t="shared" si="1"/>
        <v>0</v>
      </c>
      <c r="F18" s="51">
        <v>2</v>
      </c>
      <c r="G18" s="39">
        <f t="shared" si="2"/>
        <v>9.7087378640776691E-3</v>
      </c>
      <c r="H18" s="51">
        <v>1</v>
      </c>
      <c r="I18" s="42">
        <f t="shared" si="3"/>
        <v>5.9171597633136093E-3</v>
      </c>
    </row>
    <row r="19" spans="1:9" ht="15" customHeight="1" x14ac:dyDescent="0.25">
      <c r="A19" s="52" t="s">
        <v>53</v>
      </c>
      <c r="B19" s="51">
        <v>3</v>
      </c>
      <c r="C19" s="39">
        <f t="shared" si="0"/>
        <v>6.0362173038229373E-3</v>
      </c>
      <c r="D19" s="51">
        <v>1</v>
      </c>
      <c r="E19" s="39">
        <f t="shared" si="1"/>
        <v>8.1967213114754103E-3</v>
      </c>
      <c r="F19" s="51">
        <v>1</v>
      </c>
      <c r="G19" s="39">
        <f t="shared" si="2"/>
        <v>4.8543689320388345E-3</v>
      </c>
      <c r="H19" s="51">
        <v>1</v>
      </c>
      <c r="I19" s="42">
        <f t="shared" si="3"/>
        <v>5.9171597633136093E-3</v>
      </c>
    </row>
    <row r="20" spans="1:9" ht="15" customHeight="1" x14ac:dyDescent="0.25">
      <c r="A20" s="52" t="s">
        <v>96</v>
      </c>
      <c r="B20" s="51">
        <v>3</v>
      </c>
      <c r="C20" s="39">
        <f t="shared" si="0"/>
        <v>6.0362173038229373E-3</v>
      </c>
      <c r="D20" s="51">
        <v>2</v>
      </c>
      <c r="E20" s="39">
        <f t="shared" si="1"/>
        <v>1.6393442622950821E-2</v>
      </c>
      <c r="F20" s="51">
        <v>1</v>
      </c>
      <c r="G20" s="39">
        <f t="shared" si="2"/>
        <v>4.8543689320388345E-3</v>
      </c>
      <c r="H20" s="51">
        <v>0</v>
      </c>
      <c r="I20" s="42">
        <f t="shared" si="3"/>
        <v>0</v>
      </c>
    </row>
    <row r="21" spans="1:9" ht="15" customHeight="1" x14ac:dyDescent="0.25">
      <c r="A21" s="52" t="s">
        <v>55</v>
      </c>
      <c r="B21" s="51">
        <v>3</v>
      </c>
      <c r="C21" s="39">
        <f t="shared" si="0"/>
        <v>6.0362173038229373E-3</v>
      </c>
      <c r="D21" s="51">
        <v>1</v>
      </c>
      <c r="E21" s="39">
        <f t="shared" si="1"/>
        <v>8.1967213114754103E-3</v>
      </c>
      <c r="F21" s="51">
        <v>0</v>
      </c>
      <c r="G21" s="39">
        <f t="shared" si="2"/>
        <v>0</v>
      </c>
      <c r="H21" s="51">
        <v>2</v>
      </c>
      <c r="I21" s="42">
        <f t="shared" si="3"/>
        <v>1.1834319526627219E-2</v>
      </c>
    </row>
    <row r="22" spans="1:9" ht="15" customHeight="1" x14ac:dyDescent="0.25">
      <c r="A22" s="52" t="s">
        <v>62</v>
      </c>
      <c r="B22" s="51">
        <v>3</v>
      </c>
      <c r="C22" s="39">
        <f t="shared" si="0"/>
        <v>6.0362173038229373E-3</v>
      </c>
      <c r="D22" s="51">
        <v>0</v>
      </c>
      <c r="E22" s="39">
        <f t="shared" si="1"/>
        <v>0</v>
      </c>
      <c r="F22" s="51">
        <v>0</v>
      </c>
      <c r="G22" s="39">
        <f t="shared" si="2"/>
        <v>0</v>
      </c>
      <c r="H22" s="51">
        <v>3</v>
      </c>
      <c r="I22" s="42">
        <f t="shared" si="3"/>
        <v>1.7751479289940829E-2</v>
      </c>
    </row>
    <row r="23" spans="1:9" ht="15" customHeight="1" x14ac:dyDescent="0.25">
      <c r="A23" s="52" t="s">
        <v>84</v>
      </c>
      <c r="B23" s="51">
        <v>3</v>
      </c>
      <c r="C23" s="39">
        <f t="shared" si="0"/>
        <v>6.0362173038229373E-3</v>
      </c>
      <c r="D23" s="51">
        <v>0</v>
      </c>
      <c r="E23" s="39">
        <f t="shared" si="1"/>
        <v>0</v>
      </c>
      <c r="F23" s="51">
        <v>1</v>
      </c>
      <c r="G23" s="39">
        <f t="shared" si="2"/>
        <v>4.8543689320388345E-3</v>
      </c>
      <c r="H23" s="51">
        <v>2</v>
      </c>
      <c r="I23" s="42">
        <f t="shared" si="3"/>
        <v>1.1834319526627219E-2</v>
      </c>
    </row>
    <row r="24" spans="1:9" ht="15" customHeight="1" x14ac:dyDescent="0.25">
      <c r="A24" s="52" t="s">
        <v>59</v>
      </c>
      <c r="B24" s="51">
        <v>2</v>
      </c>
      <c r="C24" s="39">
        <f t="shared" si="0"/>
        <v>4.0241448692152921E-3</v>
      </c>
      <c r="D24" s="51">
        <v>1</v>
      </c>
      <c r="E24" s="39">
        <f t="shared" si="1"/>
        <v>8.1967213114754103E-3</v>
      </c>
      <c r="F24" s="51">
        <v>1</v>
      </c>
      <c r="G24" s="39">
        <f t="shared" si="2"/>
        <v>4.8543689320388345E-3</v>
      </c>
      <c r="H24" s="51">
        <v>0</v>
      </c>
      <c r="I24" s="42">
        <f t="shared" si="3"/>
        <v>0</v>
      </c>
    </row>
    <row r="25" spans="1:9" ht="15" customHeight="1" x14ac:dyDescent="0.25">
      <c r="A25" s="52" t="s">
        <v>68</v>
      </c>
      <c r="B25" s="51">
        <v>2</v>
      </c>
      <c r="C25" s="39">
        <f t="shared" si="0"/>
        <v>4.0241448692152921E-3</v>
      </c>
      <c r="D25" s="51">
        <v>1</v>
      </c>
      <c r="E25" s="39">
        <f t="shared" si="1"/>
        <v>8.1967213114754103E-3</v>
      </c>
      <c r="F25" s="51">
        <v>1</v>
      </c>
      <c r="G25" s="39">
        <f t="shared" si="2"/>
        <v>4.8543689320388345E-3</v>
      </c>
      <c r="H25" s="51">
        <v>0</v>
      </c>
      <c r="I25" s="42">
        <f t="shared" si="3"/>
        <v>0</v>
      </c>
    </row>
    <row r="26" spans="1:9" ht="15" customHeight="1" x14ac:dyDescent="0.25">
      <c r="A26" s="52" t="s">
        <v>107</v>
      </c>
      <c r="B26" s="51">
        <v>2</v>
      </c>
      <c r="C26" s="39">
        <f t="shared" si="0"/>
        <v>4.0241448692152921E-3</v>
      </c>
      <c r="D26" s="51">
        <v>0</v>
      </c>
      <c r="E26" s="39">
        <f t="shared" si="1"/>
        <v>0</v>
      </c>
      <c r="F26" s="51">
        <v>1</v>
      </c>
      <c r="G26" s="39">
        <f t="shared" si="2"/>
        <v>4.8543689320388345E-3</v>
      </c>
      <c r="H26" s="51">
        <v>1</v>
      </c>
      <c r="I26" s="42">
        <f t="shared" si="3"/>
        <v>5.9171597633136093E-3</v>
      </c>
    </row>
    <row r="27" spans="1:9" ht="15" customHeight="1" x14ac:dyDescent="0.25">
      <c r="A27" s="52" t="s">
        <v>47</v>
      </c>
      <c r="B27" s="51">
        <v>1</v>
      </c>
      <c r="C27" s="39">
        <f t="shared" si="0"/>
        <v>2.012072434607646E-3</v>
      </c>
      <c r="D27" s="51">
        <v>0</v>
      </c>
      <c r="E27" s="39">
        <f t="shared" si="1"/>
        <v>0</v>
      </c>
      <c r="F27" s="51">
        <v>0</v>
      </c>
      <c r="G27" s="39">
        <f t="shared" si="2"/>
        <v>0</v>
      </c>
      <c r="H27" s="51">
        <v>1</v>
      </c>
      <c r="I27" s="42">
        <f t="shared" si="3"/>
        <v>5.9171597633136093E-3</v>
      </c>
    </row>
    <row r="28" spans="1:9" ht="15" customHeight="1" x14ac:dyDescent="0.25">
      <c r="A28" s="108" t="s">
        <v>130</v>
      </c>
      <c r="B28" s="51">
        <v>1</v>
      </c>
      <c r="C28" s="39">
        <f t="shared" si="0"/>
        <v>2.012072434607646E-3</v>
      </c>
      <c r="D28" s="51">
        <v>1</v>
      </c>
      <c r="E28" s="39">
        <f t="shared" si="1"/>
        <v>8.1967213114754103E-3</v>
      </c>
      <c r="F28" s="51">
        <v>0</v>
      </c>
      <c r="G28" s="39">
        <f t="shared" si="2"/>
        <v>0</v>
      </c>
      <c r="H28" s="51">
        <v>0</v>
      </c>
      <c r="I28" s="42">
        <f t="shared" si="3"/>
        <v>0</v>
      </c>
    </row>
    <row r="29" spans="1:9" ht="15" customHeight="1" x14ac:dyDescent="0.25">
      <c r="A29" s="52" t="s">
        <v>112</v>
      </c>
      <c r="B29" s="51">
        <v>1</v>
      </c>
      <c r="C29" s="39">
        <f t="shared" si="0"/>
        <v>2.012072434607646E-3</v>
      </c>
      <c r="D29" s="51">
        <v>0</v>
      </c>
      <c r="E29" s="39">
        <f t="shared" si="1"/>
        <v>0</v>
      </c>
      <c r="F29" s="51">
        <v>0</v>
      </c>
      <c r="G29" s="39">
        <f t="shared" si="2"/>
        <v>0</v>
      </c>
      <c r="H29" s="51">
        <v>1</v>
      </c>
      <c r="I29" s="42">
        <f t="shared" si="3"/>
        <v>5.9171597633136093E-3</v>
      </c>
    </row>
    <row r="30" spans="1:9" ht="15" customHeight="1" x14ac:dyDescent="0.25">
      <c r="A30" s="52" t="s">
        <v>54</v>
      </c>
      <c r="B30" s="51">
        <v>1</v>
      </c>
      <c r="C30" s="39">
        <f t="shared" si="0"/>
        <v>2.012072434607646E-3</v>
      </c>
      <c r="D30" s="51">
        <v>0</v>
      </c>
      <c r="E30" s="39">
        <f t="shared" si="1"/>
        <v>0</v>
      </c>
      <c r="F30" s="51">
        <v>0</v>
      </c>
      <c r="G30" s="39">
        <f t="shared" si="2"/>
        <v>0</v>
      </c>
      <c r="H30" s="51">
        <v>1</v>
      </c>
      <c r="I30" s="42">
        <f t="shared" si="3"/>
        <v>5.9171597633136093E-3</v>
      </c>
    </row>
    <row r="31" spans="1:9" ht="15" customHeight="1" x14ac:dyDescent="0.25">
      <c r="A31" s="52" t="s">
        <v>56</v>
      </c>
      <c r="B31" s="51">
        <v>1</v>
      </c>
      <c r="C31" s="39">
        <f t="shared" si="0"/>
        <v>2.012072434607646E-3</v>
      </c>
      <c r="D31" s="51">
        <v>0</v>
      </c>
      <c r="E31" s="39">
        <f t="shared" si="1"/>
        <v>0</v>
      </c>
      <c r="F31" s="51">
        <v>1</v>
      </c>
      <c r="G31" s="39">
        <f t="shared" si="2"/>
        <v>4.8543689320388345E-3</v>
      </c>
      <c r="H31" s="51">
        <v>0</v>
      </c>
      <c r="I31" s="42">
        <f t="shared" si="3"/>
        <v>0</v>
      </c>
    </row>
    <row r="32" spans="1:9" ht="15" customHeight="1" x14ac:dyDescent="0.25">
      <c r="A32" s="52" t="s">
        <v>97</v>
      </c>
      <c r="B32" s="51">
        <v>1</v>
      </c>
      <c r="C32" s="39">
        <f t="shared" si="0"/>
        <v>2.012072434607646E-3</v>
      </c>
      <c r="D32" s="51">
        <v>0</v>
      </c>
      <c r="E32" s="39">
        <f t="shared" si="1"/>
        <v>0</v>
      </c>
      <c r="F32" s="51">
        <v>1</v>
      </c>
      <c r="G32" s="39">
        <f t="shared" si="2"/>
        <v>4.8543689320388345E-3</v>
      </c>
      <c r="H32" s="51">
        <v>0</v>
      </c>
      <c r="I32" s="42">
        <f t="shared" si="3"/>
        <v>0</v>
      </c>
    </row>
    <row r="33" spans="1:9" ht="15" customHeight="1" x14ac:dyDescent="0.25">
      <c r="A33" s="52" t="s">
        <v>58</v>
      </c>
      <c r="B33" s="51">
        <v>1</v>
      </c>
      <c r="C33" s="39">
        <f t="shared" si="0"/>
        <v>2.012072434607646E-3</v>
      </c>
      <c r="D33" s="51">
        <v>0</v>
      </c>
      <c r="E33" s="39">
        <f t="shared" si="1"/>
        <v>0</v>
      </c>
      <c r="F33" s="51">
        <v>1</v>
      </c>
      <c r="G33" s="39">
        <f t="shared" si="2"/>
        <v>4.8543689320388345E-3</v>
      </c>
      <c r="H33" s="51">
        <v>0</v>
      </c>
      <c r="I33" s="42">
        <f t="shared" si="3"/>
        <v>0</v>
      </c>
    </row>
    <row r="34" spans="1:9" ht="15" customHeight="1" x14ac:dyDescent="0.25">
      <c r="A34" s="52" t="s">
        <v>70</v>
      </c>
      <c r="B34" s="51">
        <v>1</v>
      </c>
      <c r="C34" s="39">
        <f t="shared" si="0"/>
        <v>2.012072434607646E-3</v>
      </c>
      <c r="D34" s="51">
        <v>0</v>
      </c>
      <c r="E34" s="39">
        <f t="shared" si="1"/>
        <v>0</v>
      </c>
      <c r="F34" s="51">
        <v>0</v>
      </c>
      <c r="G34" s="39">
        <f t="shared" si="2"/>
        <v>0</v>
      </c>
      <c r="H34" s="51">
        <v>1</v>
      </c>
      <c r="I34" s="42">
        <f t="shared" si="3"/>
        <v>5.9171597633136093E-3</v>
      </c>
    </row>
    <row r="35" spans="1:9" ht="15" customHeight="1" x14ac:dyDescent="0.25">
      <c r="A35" s="52" t="s">
        <v>72</v>
      </c>
      <c r="B35" s="51">
        <v>1</v>
      </c>
      <c r="C35" s="39">
        <f t="shared" si="0"/>
        <v>2.012072434607646E-3</v>
      </c>
      <c r="D35" s="51">
        <v>0</v>
      </c>
      <c r="E35" s="39">
        <f t="shared" si="1"/>
        <v>0</v>
      </c>
      <c r="F35" s="51">
        <v>0</v>
      </c>
      <c r="G35" s="39">
        <f t="shared" si="2"/>
        <v>0</v>
      </c>
      <c r="H35" s="51">
        <v>1</v>
      </c>
      <c r="I35" s="42">
        <f t="shared" si="3"/>
        <v>5.9171597633136093E-3</v>
      </c>
    </row>
    <row r="36" spans="1:9" ht="15" customHeight="1" x14ac:dyDescent="0.25">
      <c r="A36" s="52" t="s">
        <v>104</v>
      </c>
      <c r="B36" s="51">
        <v>1</v>
      </c>
      <c r="C36" s="39">
        <f t="shared" si="0"/>
        <v>2.012072434607646E-3</v>
      </c>
      <c r="D36" s="51">
        <v>0</v>
      </c>
      <c r="E36" s="39">
        <f t="shared" si="1"/>
        <v>0</v>
      </c>
      <c r="F36" s="51">
        <v>1</v>
      </c>
      <c r="G36" s="39">
        <f t="shared" si="2"/>
        <v>4.8543689320388345E-3</v>
      </c>
      <c r="H36" s="51">
        <v>0</v>
      </c>
      <c r="I36" s="42">
        <f t="shared" si="3"/>
        <v>0</v>
      </c>
    </row>
    <row r="37" spans="1:9" ht="15" customHeight="1" x14ac:dyDescent="0.25">
      <c r="A37" s="52" t="s">
        <v>79</v>
      </c>
      <c r="B37" s="51">
        <v>1</v>
      </c>
      <c r="C37" s="39">
        <f t="shared" si="0"/>
        <v>2.012072434607646E-3</v>
      </c>
      <c r="D37" s="51">
        <v>0</v>
      </c>
      <c r="E37" s="39">
        <f t="shared" si="1"/>
        <v>0</v>
      </c>
      <c r="F37" s="51">
        <v>0</v>
      </c>
      <c r="G37" s="39">
        <f t="shared" si="2"/>
        <v>0</v>
      </c>
      <c r="H37" s="51">
        <v>1</v>
      </c>
      <c r="I37" s="42">
        <f t="shared" si="3"/>
        <v>5.9171597633136093E-3</v>
      </c>
    </row>
    <row r="38" spans="1:9" ht="15" customHeight="1" thickBot="1" x14ac:dyDescent="0.3">
      <c r="A38" s="65" t="s">
        <v>80</v>
      </c>
      <c r="B38" s="66">
        <v>1</v>
      </c>
      <c r="C38" s="43">
        <f t="shared" si="0"/>
        <v>2.012072434607646E-3</v>
      </c>
      <c r="D38" s="66">
        <v>0</v>
      </c>
      <c r="E38" s="43">
        <f t="shared" si="1"/>
        <v>0</v>
      </c>
      <c r="F38" s="66">
        <v>0</v>
      </c>
      <c r="G38" s="43">
        <f t="shared" si="2"/>
        <v>0</v>
      </c>
      <c r="H38" s="66">
        <v>1</v>
      </c>
      <c r="I38" s="44">
        <f t="shared" si="3"/>
        <v>5.9171597633136093E-3</v>
      </c>
    </row>
    <row r="39" spans="1:9" ht="15" customHeight="1" thickBot="1" x14ac:dyDescent="0.3">
      <c r="A39" s="71" t="s">
        <v>1</v>
      </c>
      <c r="B39" s="72">
        <v>497</v>
      </c>
      <c r="C39" s="73">
        <f t="shared" si="0"/>
        <v>1</v>
      </c>
      <c r="D39" s="72">
        <v>122</v>
      </c>
      <c r="E39" s="73">
        <f t="shared" si="1"/>
        <v>1</v>
      </c>
      <c r="F39" s="72">
        <v>206</v>
      </c>
      <c r="G39" s="73">
        <f t="shared" si="2"/>
        <v>1</v>
      </c>
      <c r="H39" s="72">
        <v>169</v>
      </c>
      <c r="I39" s="74">
        <f t="shared" si="3"/>
        <v>1</v>
      </c>
    </row>
  </sheetData>
  <sortState ref="A7:I38">
    <sortCondition descending="1" ref="B5:B38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I1"/>
    </sheetView>
  </sheetViews>
  <sheetFormatPr defaultRowHeight="15" x14ac:dyDescent="0.25"/>
  <cols>
    <col min="1" max="1" width="106.7109375" style="20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2.5" customHeight="1" thickBot="1" x14ac:dyDescent="0.3">
      <c r="A1" s="135" t="s">
        <v>19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38" t="s">
        <v>44</v>
      </c>
      <c r="B2" s="162" t="s">
        <v>43</v>
      </c>
      <c r="C2" s="162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63" t="s">
        <v>5</v>
      </c>
      <c r="I3" s="164"/>
    </row>
    <row r="4" spans="1:9" ht="25.5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45</v>
      </c>
      <c r="B5" s="46">
        <v>45</v>
      </c>
      <c r="C5" s="40">
        <f>B5/$B$48</f>
        <v>5.5487053020961775E-2</v>
      </c>
      <c r="D5" s="46">
        <v>7</v>
      </c>
      <c r="E5" s="40">
        <f>D5/$D$48</f>
        <v>3.7433155080213901E-2</v>
      </c>
      <c r="F5" s="46">
        <v>9</v>
      </c>
      <c r="G5" s="40">
        <f>F5/$F$48</f>
        <v>3.896103896103896E-2</v>
      </c>
      <c r="H5" s="46">
        <v>29</v>
      </c>
      <c r="I5" s="41">
        <f>H5/$H$48</f>
        <v>7.3791348600508899E-2</v>
      </c>
    </row>
    <row r="6" spans="1:9" x14ac:dyDescent="0.25">
      <c r="A6" s="31" t="s">
        <v>66</v>
      </c>
      <c r="B6" s="29">
        <v>28</v>
      </c>
      <c r="C6" s="39">
        <f t="shared" ref="C6:C47" si="0">B6/$B$48</f>
        <v>3.4525277435265102E-2</v>
      </c>
      <c r="D6" s="29">
        <v>6</v>
      </c>
      <c r="E6" s="39">
        <f t="shared" ref="E6:E48" si="1">D6/$D$48</f>
        <v>3.2085561497326207E-2</v>
      </c>
      <c r="F6" s="29">
        <v>15</v>
      </c>
      <c r="G6" s="39">
        <f t="shared" ref="G6:G48" si="2">F6/$F$48</f>
        <v>6.4935064935064929E-2</v>
      </c>
      <c r="H6" s="29">
        <v>7</v>
      </c>
      <c r="I6" s="42">
        <f t="shared" ref="I6:I48" si="3">H6/$H$48</f>
        <v>1.7811704834605598E-2</v>
      </c>
    </row>
    <row r="7" spans="1:9" x14ac:dyDescent="0.25">
      <c r="A7" s="31" t="s">
        <v>74</v>
      </c>
      <c r="B7" s="29">
        <v>20</v>
      </c>
      <c r="C7" s="39">
        <f t="shared" si="0"/>
        <v>2.4660912453760789E-2</v>
      </c>
      <c r="D7" s="29">
        <v>7</v>
      </c>
      <c r="E7" s="39">
        <f t="shared" si="1"/>
        <v>3.7433155080213901E-2</v>
      </c>
      <c r="F7" s="29">
        <v>5</v>
      </c>
      <c r="G7" s="39">
        <f t="shared" si="2"/>
        <v>2.1645021645021644E-2</v>
      </c>
      <c r="H7" s="29">
        <v>8</v>
      </c>
      <c r="I7" s="42">
        <f t="shared" si="3"/>
        <v>2.0356234096692113E-2</v>
      </c>
    </row>
    <row r="8" spans="1:9" x14ac:dyDescent="0.25">
      <c r="A8" s="31" t="s">
        <v>62</v>
      </c>
      <c r="B8" s="29">
        <v>16</v>
      </c>
      <c r="C8" s="39">
        <f t="shared" si="0"/>
        <v>1.9728729963008632E-2</v>
      </c>
      <c r="D8" s="29">
        <v>3</v>
      </c>
      <c r="E8" s="39">
        <f t="shared" si="1"/>
        <v>1.6042780748663103E-2</v>
      </c>
      <c r="F8" s="29">
        <v>4</v>
      </c>
      <c r="G8" s="39">
        <f t="shared" si="2"/>
        <v>1.7316017316017316E-2</v>
      </c>
      <c r="H8" s="29">
        <v>9</v>
      </c>
      <c r="I8" s="42">
        <f t="shared" si="3"/>
        <v>2.2900763358778626E-2</v>
      </c>
    </row>
    <row r="9" spans="1:9" x14ac:dyDescent="0.25">
      <c r="A9" s="31" t="s">
        <v>133</v>
      </c>
      <c r="B9" s="29">
        <v>15</v>
      </c>
      <c r="C9" s="39">
        <f t="shared" si="0"/>
        <v>1.8495684340320593E-2</v>
      </c>
      <c r="D9" s="29">
        <v>1</v>
      </c>
      <c r="E9" s="39">
        <f t="shared" si="1"/>
        <v>5.3475935828877002E-3</v>
      </c>
      <c r="F9" s="29">
        <v>8</v>
      </c>
      <c r="G9" s="39">
        <f t="shared" si="2"/>
        <v>3.4632034632034632E-2</v>
      </c>
      <c r="H9" s="29">
        <v>6</v>
      </c>
      <c r="I9" s="42">
        <f t="shared" si="3"/>
        <v>1.5267175572519083E-2</v>
      </c>
    </row>
    <row r="10" spans="1:9" x14ac:dyDescent="0.25">
      <c r="A10" s="31" t="s">
        <v>65</v>
      </c>
      <c r="B10" s="29">
        <v>11</v>
      </c>
      <c r="C10" s="39">
        <f t="shared" si="0"/>
        <v>1.3563501849568433E-2</v>
      </c>
      <c r="D10" s="29">
        <v>0</v>
      </c>
      <c r="E10" s="39">
        <f t="shared" si="1"/>
        <v>0</v>
      </c>
      <c r="F10" s="29">
        <v>5</v>
      </c>
      <c r="G10" s="39">
        <f t="shared" si="2"/>
        <v>2.1645021645021644E-2</v>
      </c>
      <c r="H10" s="29">
        <v>6</v>
      </c>
      <c r="I10" s="42">
        <f t="shared" si="3"/>
        <v>1.5267175572519083E-2</v>
      </c>
    </row>
    <row r="11" spans="1:9" x14ac:dyDescent="0.25">
      <c r="A11" s="31" t="s">
        <v>48</v>
      </c>
      <c r="B11" s="29">
        <v>10</v>
      </c>
      <c r="C11" s="39">
        <f t="shared" si="0"/>
        <v>1.2330456226880395E-2</v>
      </c>
      <c r="D11" s="29">
        <v>2</v>
      </c>
      <c r="E11" s="39">
        <f t="shared" si="1"/>
        <v>1.06951871657754E-2</v>
      </c>
      <c r="F11" s="29">
        <v>5</v>
      </c>
      <c r="G11" s="39">
        <f t="shared" si="2"/>
        <v>2.1645021645021644E-2</v>
      </c>
      <c r="H11" s="29">
        <v>3</v>
      </c>
      <c r="I11" s="42">
        <f t="shared" si="3"/>
        <v>7.6335877862595417E-3</v>
      </c>
    </row>
    <row r="12" spans="1:9" x14ac:dyDescent="0.25">
      <c r="A12" s="31" t="s">
        <v>68</v>
      </c>
      <c r="B12" s="29">
        <v>10</v>
      </c>
      <c r="C12" s="39">
        <f t="shared" si="0"/>
        <v>1.2330456226880395E-2</v>
      </c>
      <c r="D12" s="29">
        <v>2</v>
      </c>
      <c r="E12" s="39">
        <f t="shared" si="1"/>
        <v>1.06951871657754E-2</v>
      </c>
      <c r="F12" s="29">
        <v>2</v>
      </c>
      <c r="G12" s="39">
        <f t="shared" si="2"/>
        <v>8.658008658008658E-3</v>
      </c>
      <c r="H12" s="29">
        <v>6</v>
      </c>
      <c r="I12" s="42">
        <f t="shared" si="3"/>
        <v>1.5267175572519083E-2</v>
      </c>
    </row>
    <row r="13" spans="1:9" x14ac:dyDescent="0.25">
      <c r="A13" s="31" t="s">
        <v>82</v>
      </c>
      <c r="B13" s="29">
        <v>10</v>
      </c>
      <c r="C13" s="39">
        <f t="shared" si="0"/>
        <v>1.2330456226880395E-2</v>
      </c>
      <c r="D13" s="29">
        <v>1</v>
      </c>
      <c r="E13" s="39">
        <f t="shared" si="1"/>
        <v>5.3475935828877002E-3</v>
      </c>
      <c r="F13" s="29">
        <v>3</v>
      </c>
      <c r="G13" s="39">
        <f t="shared" si="2"/>
        <v>1.2987012987012988E-2</v>
      </c>
      <c r="H13" s="29">
        <v>6</v>
      </c>
      <c r="I13" s="42">
        <f t="shared" si="3"/>
        <v>1.5267175572519083E-2</v>
      </c>
    </row>
    <row r="14" spans="1:9" x14ac:dyDescent="0.25">
      <c r="A14" s="31" t="s">
        <v>83</v>
      </c>
      <c r="B14" s="29">
        <v>10</v>
      </c>
      <c r="C14" s="39">
        <f t="shared" si="0"/>
        <v>1.2330456226880395E-2</v>
      </c>
      <c r="D14" s="29">
        <v>2</v>
      </c>
      <c r="E14" s="39">
        <f t="shared" si="1"/>
        <v>1.06951871657754E-2</v>
      </c>
      <c r="F14" s="29">
        <v>4</v>
      </c>
      <c r="G14" s="39">
        <f t="shared" si="2"/>
        <v>1.7316017316017316E-2</v>
      </c>
      <c r="H14" s="29">
        <v>4</v>
      </c>
      <c r="I14" s="42">
        <f t="shared" si="3"/>
        <v>1.0178117048346057E-2</v>
      </c>
    </row>
    <row r="15" spans="1:9" x14ac:dyDescent="0.25">
      <c r="A15" s="31" t="s">
        <v>78</v>
      </c>
      <c r="B15" s="29">
        <v>8</v>
      </c>
      <c r="C15" s="39">
        <f t="shared" si="0"/>
        <v>9.8643649815043158E-3</v>
      </c>
      <c r="D15" s="29">
        <v>4</v>
      </c>
      <c r="E15" s="39">
        <f t="shared" si="1"/>
        <v>2.1390374331550801E-2</v>
      </c>
      <c r="F15" s="29">
        <v>1</v>
      </c>
      <c r="G15" s="39">
        <f t="shared" si="2"/>
        <v>4.329004329004329E-3</v>
      </c>
      <c r="H15" s="29">
        <v>3</v>
      </c>
      <c r="I15" s="42">
        <f t="shared" si="3"/>
        <v>7.6335877862595417E-3</v>
      </c>
    </row>
    <row r="16" spans="1:9" x14ac:dyDescent="0.25">
      <c r="A16" s="31" t="s">
        <v>59</v>
      </c>
      <c r="B16" s="29">
        <v>7</v>
      </c>
      <c r="C16" s="39">
        <f t="shared" si="0"/>
        <v>8.6313193588162754E-3</v>
      </c>
      <c r="D16" s="29">
        <v>2</v>
      </c>
      <c r="E16" s="39">
        <f t="shared" si="1"/>
        <v>1.06951871657754E-2</v>
      </c>
      <c r="F16" s="29">
        <v>2</v>
      </c>
      <c r="G16" s="39">
        <f t="shared" si="2"/>
        <v>8.658008658008658E-3</v>
      </c>
      <c r="H16" s="29">
        <v>3</v>
      </c>
      <c r="I16" s="42">
        <f t="shared" si="3"/>
        <v>7.6335877862595417E-3</v>
      </c>
    </row>
    <row r="17" spans="1:9" x14ac:dyDescent="0.25">
      <c r="A17" s="31" t="s">
        <v>77</v>
      </c>
      <c r="B17" s="29">
        <v>7</v>
      </c>
      <c r="C17" s="39">
        <f t="shared" si="0"/>
        <v>8.6313193588162754E-3</v>
      </c>
      <c r="D17" s="29">
        <v>1</v>
      </c>
      <c r="E17" s="39">
        <f t="shared" si="1"/>
        <v>5.3475935828877002E-3</v>
      </c>
      <c r="F17" s="29">
        <v>3</v>
      </c>
      <c r="G17" s="39">
        <f t="shared" si="2"/>
        <v>1.2987012987012988E-2</v>
      </c>
      <c r="H17" s="29">
        <v>3</v>
      </c>
      <c r="I17" s="42">
        <f t="shared" si="3"/>
        <v>7.6335877862595417E-3</v>
      </c>
    </row>
    <row r="18" spans="1:9" x14ac:dyDescent="0.25">
      <c r="A18" s="31" t="s">
        <v>57</v>
      </c>
      <c r="B18" s="29">
        <v>6</v>
      </c>
      <c r="C18" s="39">
        <f t="shared" si="0"/>
        <v>7.3982737361282368E-3</v>
      </c>
      <c r="D18" s="29">
        <v>3</v>
      </c>
      <c r="E18" s="39">
        <f t="shared" si="1"/>
        <v>1.6042780748663103E-2</v>
      </c>
      <c r="F18" s="29">
        <v>1</v>
      </c>
      <c r="G18" s="39">
        <f t="shared" si="2"/>
        <v>4.329004329004329E-3</v>
      </c>
      <c r="H18" s="29">
        <v>2</v>
      </c>
      <c r="I18" s="42">
        <f t="shared" si="3"/>
        <v>5.0890585241730284E-3</v>
      </c>
    </row>
    <row r="19" spans="1:9" x14ac:dyDescent="0.25">
      <c r="A19" s="31" t="s">
        <v>46</v>
      </c>
      <c r="B19" s="29">
        <v>5</v>
      </c>
      <c r="C19" s="39">
        <f t="shared" si="0"/>
        <v>6.1652281134401974E-3</v>
      </c>
      <c r="D19" s="29">
        <v>0</v>
      </c>
      <c r="E19" s="39">
        <f t="shared" si="1"/>
        <v>0</v>
      </c>
      <c r="F19" s="29">
        <v>3</v>
      </c>
      <c r="G19" s="39">
        <f t="shared" si="2"/>
        <v>1.2987012987012988E-2</v>
      </c>
      <c r="H19" s="29">
        <v>2</v>
      </c>
      <c r="I19" s="42">
        <f t="shared" si="3"/>
        <v>5.0890585241730284E-3</v>
      </c>
    </row>
    <row r="20" spans="1:9" x14ac:dyDescent="0.25">
      <c r="A20" s="31" t="s">
        <v>55</v>
      </c>
      <c r="B20" s="29">
        <v>5</v>
      </c>
      <c r="C20" s="39">
        <f t="shared" si="0"/>
        <v>6.1652281134401974E-3</v>
      </c>
      <c r="D20" s="29">
        <v>0</v>
      </c>
      <c r="E20" s="39">
        <f t="shared" si="1"/>
        <v>0</v>
      </c>
      <c r="F20" s="29">
        <v>4</v>
      </c>
      <c r="G20" s="39">
        <f t="shared" si="2"/>
        <v>1.7316017316017316E-2</v>
      </c>
      <c r="H20" s="29">
        <v>1</v>
      </c>
      <c r="I20" s="42">
        <f t="shared" si="3"/>
        <v>2.5445292620865142E-3</v>
      </c>
    </row>
    <row r="21" spans="1:9" x14ac:dyDescent="0.25">
      <c r="A21" s="31" t="s">
        <v>47</v>
      </c>
      <c r="B21" s="29">
        <v>4</v>
      </c>
      <c r="C21" s="39">
        <f t="shared" si="0"/>
        <v>4.9321824907521579E-3</v>
      </c>
      <c r="D21" s="29">
        <v>4</v>
      </c>
      <c r="E21" s="39">
        <f t="shared" si="1"/>
        <v>2.1390374331550801E-2</v>
      </c>
      <c r="F21" s="29">
        <v>0</v>
      </c>
      <c r="G21" s="39">
        <f t="shared" si="2"/>
        <v>0</v>
      </c>
      <c r="H21" s="29">
        <v>0</v>
      </c>
      <c r="I21" s="42">
        <f t="shared" si="3"/>
        <v>0</v>
      </c>
    </row>
    <row r="22" spans="1:9" x14ac:dyDescent="0.25">
      <c r="A22" s="31" t="s">
        <v>58</v>
      </c>
      <c r="B22" s="29">
        <v>4</v>
      </c>
      <c r="C22" s="39">
        <f t="shared" si="0"/>
        <v>4.9321824907521579E-3</v>
      </c>
      <c r="D22" s="29">
        <v>0</v>
      </c>
      <c r="E22" s="39">
        <f t="shared" si="1"/>
        <v>0</v>
      </c>
      <c r="F22" s="29">
        <v>0</v>
      </c>
      <c r="G22" s="39">
        <f t="shared" si="2"/>
        <v>0</v>
      </c>
      <c r="H22" s="29">
        <v>4</v>
      </c>
      <c r="I22" s="42">
        <f t="shared" si="3"/>
        <v>1.0178117048346057E-2</v>
      </c>
    </row>
    <row r="23" spans="1:9" x14ac:dyDescent="0.25">
      <c r="A23" s="31" t="s">
        <v>63</v>
      </c>
      <c r="B23" s="29">
        <v>4</v>
      </c>
      <c r="C23" s="39">
        <f t="shared" si="0"/>
        <v>4.9321824907521579E-3</v>
      </c>
      <c r="D23" s="29">
        <v>0</v>
      </c>
      <c r="E23" s="39">
        <f t="shared" si="1"/>
        <v>0</v>
      </c>
      <c r="F23" s="29">
        <v>1</v>
      </c>
      <c r="G23" s="39">
        <f t="shared" si="2"/>
        <v>4.329004329004329E-3</v>
      </c>
      <c r="H23" s="29">
        <v>3</v>
      </c>
      <c r="I23" s="42">
        <f t="shared" si="3"/>
        <v>7.6335877862595417E-3</v>
      </c>
    </row>
    <row r="24" spans="1:9" x14ac:dyDescent="0.25">
      <c r="A24" s="31" t="s">
        <v>67</v>
      </c>
      <c r="B24" s="29">
        <v>4</v>
      </c>
      <c r="C24" s="39">
        <f t="shared" si="0"/>
        <v>4.9321824907521579E-3</v>
      </c>
      <c r="D24" s="29">
        <v>1</v>
      </c>
      <c r="E24" s="39">
        <f t="shared" si="1"/>
        <v>5.3475935828877002E-3</v>
      </c>
      <c r="F24" s="29">
        <v>1</v>
      </c>
      <c r="G24" s="39">
        <f t="shared" si="2"/>
        <v>4.329004329004329E-3</v>
      </c>
      <c r="H24" s="29">
        <v>2</v>
      </c>
      <c r="I24" s="42">
        <f t="shared" si="3"/>
        <v>5.0890585241730284E-3</v>
      </c>
    </row>
    <row r="25" spans="1:9" x14ac:dyDescent="0.25">
      <c r="A25" s="31" t="s">
        <v>51</v>
      </c>
      <c r="B25" s="29">
        <v>3</v>
      </c>
      <c r="C25" s="39">
        <f t="shared" si="0"/>
        <v>3.6991368680641184E-3</v>
      </c>
      <c r="D25" s="29">
        <v>0</v>
      </c>
      <c r="E25" s="39">
        <f t="shared" si="1"/>
        <v>0</v>
      </c>
      <c r="F25" s="29">
        <v>3</v>
      </c>
      <c r="G25" s="39">
        <f t="shared" si="2"/>
        <v>1.2987012987012988E-2</v>
      </c>
      <c r="H25" s="29">
        <v>0</v>
      </c>
      <c r="I25" s="42">
        <f t="shared" si="3"/>
        <v>0</v>
      </c>
    </row>
    <row r="26" spans="1:9" x14ac:dyDescent="0.25">
      <c r="A26" s="31" t="s">
        <v>52</v>
      </c>
      <c r="B26" s="29">
        <v>3</v>
      </c>
      <c r="C26" s="39">
        <f t="shared" si="0"/>
        <v>3.6991368680641184E-3</v>
      </c>
      <c r="D26" s="29">
        <v>0</v>
      </c>
      <c r="E26" s="39">
        <f t="shared" si="1"/>
        <v>0</v>
      </c>
      <c r="F26" s="29">
        <v>3</v>
      </c>
      <c r="G26" s="39">
        <f t="shared" si="2"/>
        <v>1.2987012987012988E-2</v>
      </c>
      <c r="H26" s="29">
        <v>0</v>
      </c>
      <c r="I26" s="42">
        <f t="shared" si="3"/>
        <v>0</v>
      </c>
    </row>
    <row r="27" spans="1:9" x14ac:dyDescent="0.25">
      <c r="A27" s="31" t="s">
        <v>53</v>
      </c>
      <c r="B27" s="29">
        <v>3</v>
      </c>
      <c r="C27" s="39">
        <f t="shared" si="0"/>
        <v>3.6991368680641184E-3</v>
      </c>
      <c r="D27" s="29">
        <v>0</v>
      </c>
      <c r="E27" s="39">
        <f t="shared" si="1"/>
        <v>0</v>
      </c>
      <c r="F27" s="29">
        <v>2</v>
      </c>
      <c r="G27" s="39">
        <f t="shared" si="2"/>
        <v>8.658008658008658E-3</v>
      </c>
      <c r="H27" s="29">
        <v>1</v>
      </c>
      <c r="I27" s="42">
        <f t="shared" si="3"/>
        <v>2.5445292620865142E-3</v>
      </c>
    </row>
    <row r="28" spans="1:9" x14ac:dyDescent="0.25">
      <c r="A28" s="31" t="s">
        <v>56</v>
      </c>
      <c r="B28" s="29">
        <v>3</v>
      </c>
      <c r="C28" s="39">
        <f t="shared" si="0"/>
        <v>3.6991368680641184E-3</v>
      </c>
      <c r="D28" s="29">
        <v>0</v>
      </c>
      <c r="E28" s="39">
        <f t="shared" si="1"/>
        <v>0</v>
      </c>
      <c r="F28" s="29">
        <v>1</v>
      </c>
      <c r="G28" s="39">
        <f t="shared" si="2"/>
        <v>4.329004329004329E-3</v>
      </c>
      <c r="H28" s="29">
        <v>2</v>
      </c>
      <c r="I28" s="42">
        <f t="shared" si="3"/>
        <v>5.0890585241730284E-3</v>
      </c>
    </row>
    <row r="29" spans="1:9" x14ac:dyDescent="0.25">
      <c r="A29" s="31" t="s">
        <v>49</v>
      </c>
      <c r="B29" s="29">
        <v>2</v>
      </c>
      <c r="C29" s="39">
        <f t="shared" si="0"/>
        <v>2.4660912453760789E-3</v>
      </c>
      <c r="D29" s="29">
        <v>1</v>
      </c>
      <c r="E29" s="39">
        <f t="shared" si="1"/>
        <v>5.3475935828877002E-3</v>
      </c>
      <c r="F29" s="29">
        <v>1</v>
      </c>
      <c r="G29" s="39">
        <f t="shared" si="2"/>
        <v>4.329004329004329E-3</v>
      </c>
      <c r="H29" s="29">
        <v>0</v>
      </c>
      <c r="I29" s="42">
        <f t="shared" si="3"/>
        <v>0</v>
      </c>
    </row>
    <row r="30" spans="1:9" ht="24" x14ac:dyDescent="0.25">
      <c r="A30" s="31" t="s">
        <v>86</v>
      </c>
      <c r="B30" s="29">
        <v>2</v>
      </c>
      <c r="C30" s="39">
        <f t="shared" si="0"/>
        <v>2.4660912453760789E-3</v>
      </c>
      <c r="D30" s="29">
        <v>0</v>
      </c>
      <c r="E30" s="39">
        <f t="shared" si="1"/>
        <v>0</v>
      </c>
      <c r="F30" s="29">
        <v>2</v>
      </c>
      <c r="G30" s="39">
        <f t="shared" si="2"/>
        <v>8.658008658008658E-3</v>
      </c>
      <c r="H30" s="29">
        <v>0</v>
      </c>
      <c r="I30" s="42">
        <f t="shared" si="3"/>
        <v>0</v>
      </c>
    </row>
    <row r="31" spans="1:9" x14ac:dyDescent="0.25">
      <c r="A31" s="31" t="s">
        <v>60</v>
      </c>
      <c r="B31" s="29">
        <v>2</v>
      </c>
      <c r="C31" s="39">
        <f t="shared" si="0"/>
        <v>2.4660912453760789E-3</v>
      </c>
      <c r="D31" s="29">
        <v>0</v>
      </c>
      <c r="E31" s="39">
        <f t="shared" si="1"/>
        <v>0</v>
      </c>
      <c r="F31" s="29">
        <v>0</v>
      </c>
      <c r="G31" s="39">
        <f t="shared" si="2"/>
        <v>0</v>
      </c>
      <c r="H31" s="29">
        <v>2</v>
      </c>
      <c r="I31" s="42">
        <f t="shared" si="3"/>
        <v>5.0890585241730284E-3</v>
      </c>
    </row>
    <row r="32" spans="1:9" x14ac:dyDescent="0.25">
      <c r="A32" s="31" t="s">
        <v>71</v>
      </c>
      <c r="B32" s="29">
        <v>2</v>
      </c>
      <c r="C32" s="39">
        <f t="shared" si="0"/>
        <v>2.4660912453760789E-3</v>
      </c>
      <c r="D32" s="29">
        <v>1</v>
      </c>
      <c r="E32" s="39">
        <f t="shared" si="1"/>
        <v>5.3475935828877002E-3</v>
      </c>
      <c r="F32" s="29">
        <v>1</v>
      </c>
      <c r="G32" s="39">
        <f t="shared" si="2"/>
        <v>4.329004329004329E-3</v>
      </c>
      <c r="H32" s="29">
        <v>0</v>
      </c>
      <c r="I32" s="42">
        <f t="shared" si="3"/>
        <v>0</v>
      </c>
    </row>
    <row r="33" spans="1:9" x14ac:dyDescent="0.25">
      <c r="A33" s="31" t="s">
        <v>76</v>
      </c>
      <c r="B33" s="29">
        <v>2</v>
      </c>
      <c r="C33" s="39">
        <f t="shared" si="0"/>
        <v>2.4660912453760789E-3</v>
      </c>
      <c r="D33" s="29">
        <v>1</v>
      </c>
      <c r="E33" s="39">
        <f t="shared" si="1"/>
        <v>5.3475935828877002E-3</v>
      </c>
      <c r="F33" s="29">
        <v>0</v>
      </c>
      <c r="G33" s="39">
        <f t="shared" si="2"/>
        <v>0</v>
      </c>
      <c r="H33" s="29">
        <v>1</v>
      </c>
      <c r="I33" s="42">
        <f t="shared" si="3"/>
        <v>2.5445292620865142E-3</v>
      </c>
    </row>
    <row r="34" spans="1:9" x14ac:dyDescent="0.25">
      <c r="A34" s="31" t="s">
        <v>80</v>
      </c>
      <c r="B34" s="29">
        <v>2</v>
      </c>
      <c r="C34" s="39">
        <f t="shared" si="0"/>
        <v>2.4660912453760789E-3</v>
      </c>
      <c r="D34" s="29">
        <v>1</v>
      </c>
      <c r="E34" s="39">
        <f t="shared" si="1"/>
        <v>5.3475935828877002E-3</v>
      </c>
      <c r="F34" s="29">
        <v>1</v>
      </c>
      <c r="G34" s="39">
        <f t="shared" si="2"/>
        <v>4.329004329004329E-3</v>
      </c>
      <c r="H34" s="29">
        <v>0</v>
      </c>
      <c r="I34" s="42">
        <f t="shared" si="3"/>
        <v>0</v>
      </c>
    </row>
    <row r="35" spans="1:9" x14ac:dyDescent="0.25">
      <c r="A35" s="31" t="s">
        <v>81</v>
      </c>
      <c r="B35" s="29">
        <v>2</v>
      </c>
      <c r="C35" s="39">
        <f t="shared" si="0"/>
        <v>2.4660912453760789E-3</v>
      </c>
      <c r="D35" s="29">
        <v>0</v>
      </c>
      <c r="E35" s="39">
        <f t="shared" si="1"/>
        <v>0</v>
      </c>
      <c r="F35" s="29">
        <v>0</v>
      </c>
      <c r="G35" s="39">
        <f t="shared" si="2"/>
        <v>0</v>
      </c>
      <c r="H35" s="29">
        <v>2</v>
      </c>
      <c r="I35" s="42">
        <f t="shared" si="3"/>
        <v>5.0890585241730284E-3</v>
      </c>
    </row>
    <row r="36" spans="1:9" x14ac:dyDescent="0.25">
      <c r="A36" s="31" t="s">
        <v>84</v>
      </c>
      <c r="B36" s="29">
        <v>2</v>
      </c>
      <c r="C36" s="39">
        <f t="shared" si="0"/>
        <v>2.4660912453760789E-3</v>
      </c>
      <c r="D36" s="29">
        <v>0</v>
      </c>
      <c r="E36" s="39">
        <f t="shared" si="1"/>
        <v>0</v>
      </c>
      <c r="F36" s="29">
        <v>0</v>
      </c>
      <c r="G36" s="39">
        <f t="shared" si="2"/>
        <v>0</v>
      </c>
      <c r="H36" s="29">
        <v>2</v>
      </c>
      <c r="I36" s="42">
        <f t="shared" si="3"/>
        <v>5.0890585241730284E-3</v>
      </c>
    </row>
    <row r="37" spans="1:9" x14ac:dyDescent="0.25">
      <c r="A37" s="31" t="s">
        <v>50</v>
      </c>
      <c r="B37" s="29">
        <v>1</v>
      </c>
      <c r="C37" s="39">
        <f t="shared" si="0"/>
        <v>1.2330456226880395E-3</v>
      </c>
      <c r="D37" s="29">
        <v>1</v>
      </c>
      <c r="E37" s="39">
        <f t="shared" si="1"/>
        <v>5.3475935828877002E-3</v>
      </c>
      <c r="F37" s="29">
        <v>0</v>
      </c>
      <c r="G37" s="39">
        <f t="shared" si="2"/>
        <v>0</v>
      </c>
      <c r="H37" s="29">
        <v>0</v>
      </c>
      <c r="I37" s="42">
        <f t="shared" si="3"/>
        <v>0</v>
      </c>
    </row>
    <row r="38" spans="1:9" x14ac:dyDescent="0.25">
      <c r="A38" s="31" t="s">
        <v>54</v>
      </c>
      <c r="B38" s="29">
        <v>1</v>
      </c>
      <c r="C38" s="39">
        <f t="shared" si="0"/>
        <v>1.2330456226880395E-3</v>
      </c>
      <c r="D38" s="29">
        <v>1</v>
      </c>
      <c r="E38" s="39">
        <f t="shared" si="1"/>
        <v>5.3475935828877002E-3</v>
      </c>
      <c r="F38" s="29">
        <v>0</v>
      </c>
      <c r="G38" s="39">
        <f t="shared" si="2"/>
        <v>0</v>
      </c>
      <c r="H38" s="29">
        <v>0</v>
      </c>
      <c r="I38" s="42">
        <f t="shared" si="3"/>
        <v>0</v>
      </c>
    </row>
    <row r="39" spans="1:9" x14ac:dyDescent="0.25">
      <c r="A39" s="31" t="s">
        <v>61</v>
      </c>
      <c r="B39" s="29">
        <v>1</v>
      </c>
      <c r="C39" s="39">
        <f t="shared" si="0"/>
        <v>1.2330456226880395E-3</v>
      </c>
      <c r="D39" s="29">
        <v>1</v>
      </c>
      <c r="E39" s="39">
        <f t="shared" si="1"/>
        <v>5.3475935828877002E-3</v>
      </c>
      <c r="F39" s="29">
        <v>0</v>
      </c>
      <c r="G39" s="39">
        <f t="shared" si="2"/>
        <v>0</v>
      </c>
      <c r="H39" s="29">
        <v>0</v>
      </c>
      <c r="I39" s="42">
        <f t="shared" si="3"/>
        <v>0</v>
      </c>
    </row>
    <row r="40" spans="1:9" x14ac:dyDescent="0.25">
      <c r="A40" s="31" t="s">
        <v>64</v>
      </c>
      <c r="B40" s="29">
        <v>1</v>
      </c>
      <c r="C40" s="39">
        <f t="shared" si="0"/>
        <v>1.2330456226880395E-3</v>
      </c>
      <c r="D40" s="29">
        <v>1</v>
      </c>
      <c r="E40" s="39">
        <f t="shared" si="1"/>
        <v>5.3475935828877002E-3</v>
      </c>
      <c r="F40" s="29">
        <v>0</v>
      </c>
      <c r="G40" s="39">
        <f t="shared" si="2"/>
        <v>0</v>
      </c>
      <c r="H40" s="29">
        <v>0</v>
      </c>
      <c r="I40" s="42">
        <f t="shared" si="3"/>
        <v>0</v>
      </c>
    </row>
    <row r="41" spans="1:9" x14ac:dyDescent="0.25">
      <c r="A41" s="31" t="s">
        <v>69</v>
      </c>
      <c r="B41" s="29">
        <v>1</v>
      </c>
      <c r="C41" s="39">
        <f t="shared" si="0"/>
        <v>1.2330456226880395E-3</v>
      </c>
      <c r="D41" s="29">
        <v>0</v>
      </c>
      <c r="E41" s="39">
        <f t="shared" si="1"/>
        <v>0</v>
      </c>
      <c r="F41" s="29">
        <v>1</v>
      </c>
      <c r="G41" s="39">
        <f t="shared" si="2"/>
        <v>4.329004329004329E-3</v>
      </c>
      <c r="H41" s="29">
        <v>0</v>
      </c>
      <c r="I41" s="42">
        <f t="shared" si="3"/>
        <v>0</v>
      </c>
    </row>
    <row r="42" spans="1:9" x14ac:dyDescent="0.25">
      <c r="A42" s="31" t="s">
        <v>70</v>
      </c>
      <c r="B42" s="29">
        <v>1</v>
      </c>
      <c r="C42" s="39">
        <f t="shared" si="0"/>
        <v>1.2330456226880395E-3</v>
      </c>
      <c r="D42" s="29">
        <v>1</v>
      </c>
      <c r="E42" s="39">
        <f t="shared" si="1"/>
        <v>5.3475935828877002E-3</v>
      </c>
      <c r="F42" s="29">
        <v>0</v>
      </c>
      <c r="G42" s="39">
        <f t="shared" si="2"/>
        <v>0</v>
      </c>
      <c r="H42" s="29">
        <v>0</v>
      </c>
      <c r="I42" s="42">
        <f t="shared" si="3"/>
        <v>0</v>
      </c>
    </row>
    <row r="43" spans="1:9" x14ac:dyDescent="0.25">
      <c r="A43" s="31" t="s">
        <v>72</v>
      </c>
      <c r="B43" s="29">
        <v>1</v>
      </c>
      <c r="C43" s="39">
        <f t="shared" si="0"/>
        <v>1.2330456226880395E-3</v>
      </c>
      <c r="D43" s="29">
        <v>0</v>
      </c>
      <c r="E43" s="39">
        <f t="shared" si="1"/>
        <v>0</v>
      </c>
      <c r="F43" s="29">
        <v>0</v>
      </c>
      <c r="G43" s="39">
        <f t="shared" si="2"/>
        <v>0</v>
      </c>
      <c r="H43" s="29">
        <v>1</v>
      </c>
      <c r="I43" s="42">
        <f t="shared" si="3"/>
        <v>2.5445292620865142E-3</v>
      </c>
    </row>
    <row r="44" spans="1:9" x14ac:dyDescent="0.25">
      <c r="A44" s="31" t="s">
        <v>73</v>
      </c>
      <c r="B44" s="29">
        <v>1</v>
      </c>
      <c r="C44" s="39">
        <f t="shared" si="0"/>
        <v>1.2330456226880395E-3</v>
      </c>
      <c r="D44" s="29">
        <v>0</v>
      </c>
      <c r="E44" s="39">
        <f t="shared" si="1"/>
        <v>0</v>
      </c>
      <c r="F44" s="29">
        <v>1</v>
      </c>
      <c r="G44" s="39">
        <f t="shared" si="2"/>
        <v>4.329004329004329E-3</v>
      </c>
      <c r="H44" s="29">
        <v>0</v>
      </c>
      <c r="I44" s="42">
        <f t="shared" si="3"/>
        <v>0</v>
      </c>
    </row>
    <row r="45" spans="1:9" x14ac:dyDescent="0.25">
      <c r="A45" s="31" t="s">
        <v>75</v>
      </c>
      <c r="B45" s="29">
        <v>1</v>
      </c>
      <c r="C45" s="39">
        <f t="shared" si="0"/>
        <v>1.2330456226880395E-3</v>
      </c>
      <c r="D45" s="29">
        <v>0</v>
      </c>
      <c r="E45" s="39">
        <f t="shared" si="1"/>
        <v>0</v>
      </c>
      <c r="F45" s="29">
        <v>0</v>
      </c>
      <c r="G45" s="39">
        <f t="shared" si="2"/>
        <v>0</v>
      </c>
      <c r="H45" s="29">
        <v>1</v>
      </c>
      <c r="I45" s="42">
        <f t="shared" si="3"/>
        <v>2.5445292620865142E-3</v>
      </c>
    </row>
    <row r="46" spans="1:9" x14ac:dyDescent="0.25">
      <c r="A46" s="31" t="s">
        <v>79</v>
      </c>
      <c r="B46" s="29">
        <v>1</v>
      </c>
      <c r="C46" s="39">
        <f t="shared" si="0"/>
        <v>1.2330456226880395E-3</v>
      </c>
      <c r="D46" s="29">
        <v>0</v>
      </c>
      <c r="E46" s="39">
        <f t="shared" si="1"/>
        <v>0</v>
      </c>
      <c r="F46" s="29">
        <v>0</v>
      </c>
      <c r="G46" s="39">
        <f t="shared" si="2"/>
        <v>0</v>
      </c>
      <c r="H46" s="29">
        <v>1</v>
      </c>
      <c r="I46" s="42">
        <f t="shared" si="3"/>
        <v>2.5445292620865142E-3</v>
      </c>
    </row>
    <row r="47" spans="1:9" ht="15.75" thickBot="1" x14ac:dyDescent="0.3">
      <c r="A47" s="34" t="s">
        <v>85</v>
      </c>
      <c r="B47" s="30">
        <v>544</v>
      </c>
      <c r="C47" s="43">
        <f t="shared" si="0"/>
        <v>0.67077681874229345</v>
      </c>
      <c r="D47" s="30">
        <v>132</v>
      </c>
      <c r="E47" s="43">
        <f t="shared" si="1"/>
        <v>0.70588235294117652</v>
      </c>
      <c r="F47" s="30">
        <v>139</v>
      </c>
      <c r="G47" s="43">
        <f t="shared" si="2"/>
        <v>0.60173160173160178</v>
      </c>
      <c r="H47" s="30">
        <v>273</v>
      </c>
      <c r="I47" s="44">
        <f t="shared" si="3"/>
        <v>0.69465648854961837</v>
      </c>
    </row>
    <row r="48" spans="1:9" ht="15.75" thickBot="1" x14ac:dyDescent="0.3">
      <c r="A48" s="67" t="s">
        <v>1</v>
      </c>
      <c r="B48" s="68">
        <v>811</v>
      </c>
      <c r="C48" s="69">
        <f>B48/$B$48</f>
        <v>1</v>
      </c>
      <c r="D48" s="68">
        <v>187</v>
      </c>
      <c r="E48" s="69">
        <f t="shared" si="1"/>
        <v>1</v>
      </c>
      <c r="F48" s="68">
        <v>231</v>
      </c>
      <c r="G48" s="69">
        <f t="shared" si="2"/>
        <v>1</v>
      </c>
      <c r="H48" s="68">
        <v>393</v>
      </c>
      <c r="I48" s="70">
        <f t="shared" si="3"/>
        <v>1</v>
      </c>
    </row>
  </sheetData>
  <sortState ref="A7:E46">
    <sortCondition descending="1" ref="B5:B46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9"/>
  <sheetViews>
    <sheetView zoomScale="80" zoomScaleNormal="80" workbookViewId="0">
      <selection sqref="A1:I1"/>
    </sheetView>
  </sheetViews>
  <sheetFormatPr defaultRowHeight="15" x14ac:dyDescent="0.25"/>
  <cols>
    <col min="1" max="1" width="54.85546875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65" t="s">
        <v>7</v>
      </c>
      <c r="B1" s="166"/>
      <c r="C1" s="166"/>
      <c r="D1" s="166"/>
      <c r="E1" s="166"/>
      <c r="F1" s="166"/>
      <c r="G1" s="166"/>
      <c r="H1" s="166"/>
      <c r="I1" s="167"/>
    </row>
    <row r="2" spans="1:9" s="15" customFormat="1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s="15" customFormat="1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s="15" customFormat="1" ht="24.75" thickBot="1" x14ac:dyDescent="0.25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s="27" customFormat="1" x14ac:dyDescent="0.25">
      <c r="A5" s="45" t="s">
        <v>85</v>
      </c>
      <c r="B5" s="46">
        <v>353</v>
      </c>
      <c r="C5" s="40">
        <f>B5/$B$26</f>
        <v>0.83058823529411763</v>
      </c>
      <c r="D5" s="46">
        <v>70</v>
      </c>
      <c r="E5" s="40">
        <f>D5/$D$26</f>
        <v>0.79545454545454541</v>
      </c>
      <c r="F5" s="46">
        <v>119</v>
      </c>
      <c r="G5" s="40">
        <f>F5/$F$26</f>
        <v>0.88148148148148153</v>
      </c>
      <c r="H5" s="46">
        <v>164</v>
      </c>
      <c r="I5" s="41">
        <f>H5/$H$26</f>
        <v>0.81188118811881194</v>
      </c>
    </row>
    <row r="6" spans="1:9" s="27" customFormat="1" x14ac:dyDescent="0.25">
      <c r="A6" s="31" t="s">
        <v>70</v>
      </c>
      <c r="B6" s="29">
        <v>10</v>
      </c>
      <c r="C6" s="39">
        <f t="shared" ref="C6:C26" si="0">B6/$B$26</f>
        <v>2.3529411764705882E-2</v>
      </c>
      <c r="D6" s="29">
        <v>6</v>
      </c>
      <c r="E6" s="39">
        <f t="shared" ref="E6:E26" si="1">D6/$D$26</f>
        <v>6.8181818181818177E-2</v>
      </c>
      <c r="F6" s="29">
        <v>2</v>
      </c>
      <c r="G6" s="39">
        <f t="shared" ref="G6:G26" si="2">F6/$F$26</f>
        <v>1.4814814814814815E-2</v>
      </c>
      <c r="H6" s="29">
        <v>2</v>
      </c>
      <c r="I6" s="42">
        <f t="shared" ref="I6:I26" si="3">H6/$H$26</f>
        <v>9.9009900990099011E-3</v>
      </c>
    </row>
    <row r="7" spans="1:9" s="27" customFormat="1" x14ac:dyDescent="0.25">
      <c r="A7" s="31" t="s">
        <v>83</v>
      </c>
      <c r="B7" s="29">
        <v>10</v>
      </c>
      <c r="C7" s="39">
        <f t="shared" si="0"/>
        <v>2.3529411764705882E-2</v>
      </c>
      <c r="D7" s="29">
        <v>5</v>
      </c>
      <c r="E7" s="39">
        <f t="shared" si="1"/>
        <v>5.6818181818181816E-2</v>
      </c>
      <c r="F7" s="29">
        <v>4</v>
      </c>
      <c r="G7" s="39">
        <f t="shared" si="2"/>
        <v>2.9629629629629631E-2</v>
      </c>
      <c r="H7" s="29">
        <v>1</v>
      </c>
      <c r="I7" s="42">
        <f t="shared" si="3"/>
        <v>4.9504950495049506E-3</v>
      </c>
    </row>
    <row r="8" spans="1:9" s="27" customFormat="1" ht="24" x14ac:dyDescent="0.25">
      <c r="A8" s="31" t="s">
        <v>68</v>
      </c>
      <c r="B8" s="29">
        <v>9</v>
      </c>
      <c r="C8" s="39">
        <f t="shared" si="0"/>
        <v>2.1176470588235293E-2</v>
      </c>
      <c r="D8" s="29">
        <v>0</v>
      </c>
      <c r="E8" s="39">
        <f t="shared" si="1"/>
        <v>0</v>
      </c>
      <c r="F8" s="29">
        <v>1</v>
      </c>
      <c r="G8" s="39">
        <f t="shared" si="2"/>
        <v>7.4074074074074077E-3</v>
      </c>
      <c r="H8" s="29">
        <v>8</v>
      </c>
      <c r="I8" s="42">
        <f t="shared" si="3"/>
        <v>3.9603960396039604E-2</v>
      </c>
    </row>
    <row r="9" spans="1:9" s="27" customFormat="1" x14ac:dyDescent="0.25">
      <c r="A9" s="31" t="s">
        <v>110</v>
      </c>
      <c r="B9" s="29">
        <v>8</v>
      </c>
      <c r="C9" s="39">
        <f t="shared" si="0"/>
        <v>1.8823529411764704E-2</v>
      </c>
      <c r="D9" s="29">
        <v>1</v>
      </c>
      <c r="E9" s="39">
        <f t="shared" si="1"/>
        <v>1.1363636363636364E-2</v>
      </c>
      <c r="F9" s="29">
        <v>1</v>
      </c>
      <c r="G9" s="39">
        <f t="shared" si="2"/>
        <v>7.4074074074074077E-3</v>
      </c>
      <c r="H9" s="29">
        <v>6</v>
      </c>
      <c r="I9" s="42">
        <f t="shared" si="3"/>
        <v>2.9702970297029702E-2</v>
      </c>
    </row>
    <row r="10" spans="1:9" s="27" customFormat="1" x14ac:dyDescent="0.25">
      <c r="A10" s="31" t="s">
        <v>91</v>
      </c>
      <c r="B10" s="29">
        <v>4</v>
      </c>
      <c r="C10" s="39">
        <f t="shared" si="0"/>
        <v>9.4117647058823521E-3</v>
      </c>
      <c r="D10" s="29">
        <v>4</v>
      </c>
      <c r="E10" s="39">
        <f t="shared" si="1"/>
        <v>4.5454545454545456E-2</v>
      </c>
      <c r="F10" s="29">
        <v>0</v>
      </c>
      <c r="G10" s="39">
        <f t="shared" si="2"/>
        <v>0</v>
      </c>
      <c r="H10" s="29">
        <v>0</v>
      </c>
      <c r="I10" s="42">
        <f t="shared" si="3"/>
        <v>0</v>
      </c>
    </row>
    <row r="11" spans="1:9" s="27" customFormat="1" ht="24" x14ac:dyDescent="0.25">
      <c r="A11" s="75" t="s">
        <v>133</v>
      </c>
      <c r="B11" s="29">
        <v>4</v>
      </c>
      <c r="C11" s="39">
        <f t="shared" si="0"/>
        <v>9.4117647058823521E-3</v>
      </c>
      <c r="D11" s="29">
        <v>0</v>
      </c>
      <c r="E11" s="39">
        <f t="shared" si="1"/>
        <v>0</v>
      </c>
      <c r="F11" s="29">
        <v>3</v>
      </c>
      <c r="G11" s="39">
        <f t="shared" si="2"/>
        <v>2.2222222222222223E-2</v>
      </c>
      <c r="H11" s="29">
        <v>1</v>
      </c>
      <c r="I11" s="42">
        <f t="shared" si="3"/>
        <v>4.9504950495049506E-3</v>
      </c>
    </row>
    <row r="12" spans="1:9" s="27" customFormat="1" ht="24" x14ac:dyDescent="0.25">
      <c r="A12" s="31" t="s">
        <v>67</v>
      </c>
      <c r="B12" s="29">
        <v>4</v>
      </c>
      <c r="C12" s="39">
        <f t="shared" si="0"/>
        <v>9.4117647058823521E-3</v>
      </c>
      <c r="D12" s="29">
        <v>0</v>
      </c>
      <c r="E12" s="39">
        <f t="shared" si="1"/>
        <v>0</v>
      </c>
      <c r="F12" s="29">
        <v>1</v>
      </c>
      <c r="G12" s="39">
        <f t="shared" si="2"/>
        <v>7.4074074074074077E-3</v>
      </c>
      <c r="H12" s="29">
        <v>3</v>
      </c>
      <c r="I12" s="42">
        <f t="shared" si="3"/>
        <v>1.4851485148514851E-2</v>
      </c>
    </row>
    <row r="13" spans="1:9" s="27" customFormat="1" x14ac:dyDescent="0.25">
      <c r="A13" s="31" t="s">
        <v>74</v>
      </c>
      <c r="B13" s="29">
        <v>4</v>
      </c>
      <c r="C13" s="39">
        <f t="shared" si="0"/>
        <v>9.4117647058823521E-3</v>
      </c>
      <c r="D13" s="29">
        <v>0</v>
      </c>
      <c r="E13" s="39">
        <f t="shared" si="1"/>
        <v>0</v>
      </c>
      <c r="F13" s="29">
        <v>0</v>
      </c>
      <c r="G13" s="39">
        <f t="shared" si="2"/>
        <v>0</v>
      </c>
      <c r="H13" s="29">
        <v>4</v>
      </c>
      <c r="I13" s="42">
        <f t="shared" si="3"/>
        <v>1.9801980198019802E-2</v>
      </c>
    </row>
    <row r="14" spans="1:9" s="27" customFormat="1" x14ac:dyDescent="0.25">
      <c r="A14" s="31" t="s">
        <v>62</v>
      </c>
      <c r="B14" s="29">
        <v>3</v>
      </c>
      <c r="C14" s="39">
        <f t="shared" si="0"/>
        <v>7.058823529411765E-3</v>
      </c>
      <c r="D14" s="29">
        <v>0</v>
      </c>
      <c r="E14" s="39">
        <f t="shared" si="1"/>
        <v>0</v>
      </c>
      <c r="F14" s="29">
        <v>1</v>
      </c>
      <c r="G14" s="39">
        <f t="shared" si="2"/>
        <v>7.4074074074074077E-3</v>
      </c>
      <c r="H14" s="29">
        <v>2</v>
      </c>
      <c r="I14" s="42">
        <f t="shared" si="3"/>
        <v>9.9009900990099011E-3</v>
      </c>
    </row>
    <row r="15" spans="1:9" s="27" customFormat="1" ht="24" x14ac:dyDescent="0.25">
      <c r="A15" s="31" t="s">
        <v>50</v>
      </c>
      <c r="B15" s="29">
        <v>2</v>
      </c>
      <c r="C15" s="39">
        <f t="shared" si="0"/>
        <v>4.7058823529411761E-3</v>
      </c>
      <c r="D15" s="29">
        <v>0</v>
      </c>
      <c r="E15" s="39">
        <f t="shared" si="1"/>
        <v>0</v>
      </c>
      <c r="F15" s="29">
        <v>0</v>
      </c>
      <c r="G15" s="39">
        <f t="shared" si="2"/>
        <v>0</v>
      </c>
      <c r="H15" s="29">
        <v>2</v>
      </c>
      <c r="I15" s="42">
        <f t="shared" si="3"/>
        <v>9.9009900990099011E-3</v>
      </c>
    </row>
    <row r="16" spans="1:9" s="27" customFormat="1" ht="24" x14ac:dyDescent="0.25">
      <c r="A16" s="31" t="s">
        <v>57</v>
      </c>
      <c r="B16" s="29">
        <v>2</v>
      </c>
      <c r="C16" s="39">
        <f t="shared" si="0"/>
        <v>4.7058823529411761E-3</v>
      </c>
      <c r="D16" s="29">
        <v>1</v>
      </c>
      <c r="E16" s="39">
        <f t="shared" si="1"/>
        <v>1.1363636363636364E-2</v>
      </c>
      <c r="F16" s="29">
        <v>0</v>
      </c>
      <c r="G16" s="39">
        <f t="shared" si="2"/>
        <v>0</v>
      </c>
      <c r="H16" s="29">
        <v>1</v>
      </c>
      <c r="I16" s="42">
        <f t="shared" si="3"/>
        <v>4.9504950495049506E-3</v>
      </c>
    </row>
    <row r="17" spans="1:9" s="27" customFormat="1" x14ac:dyDescent="0.25">
      <c r="A17" s="31" t="s">
        <v>65</v>
      </c>
      <c r="B17" s="29">
        <v>2</v>
      </c>
      <c r="C17" s="39">
        <f t="shared" si="0"/>
        <v>4.7058823529411761E-3</v>
      </c>
      <c r="D17" s="29">
        <v>0</v>
      </c>
      <c r="E17" s="39">
        <f t="shared" si="1"/>
        <v>0</v>
      </c>
      <c r="F17" s="29">
        <v>1</v>
      </c>
      <c r="G17" s="39">
        <f t="shared" si="2"/>
        <v>7.4074074074074077E-3</v>
      </c>
      <c r="H17" s="29">
        <v>1</v>
      </c>
      <c r="I17" s="42">
        <f t="shared" si="3"/>
        <v>4.9504950495049506E-3</v>
      </c>
    </row>
    <row r="18" spans="1:9" s="27" customFormat="1" x14ac:dyDescent="0.25">
      <c r="A18" s="31" t="s">
        <v>104</v>
      </c>
      <c r="B18" s="29">
        <v>2</v>
      </c>
      <c r="C18" s="39">
        <f t="shared" si="0"/>
        <v>4.7058823529411761E-3</v>
      </c>
      <c r="D18" s="29">
        <v>0</v>
      </c>
      <c r="E18" s="39">
        <f t="shared" si="1"/>
        <v>0</v>
      </c>
      <c r="F18" s="29">
        <v>0</v>
      </c>
      <c r="G18" s="39">
        <f t="shared" si="2"/>
        <v>0</v>
      </c>
      <c r="H18" s="29">
        <v>2</v>
      </c>
      <c r="I18" s="42">
        <f t="shared" si="3"/>
        <v>9.9009900990099011E-3</v>
      </c>
    </row>
    <row r="19" spans="1:9" s="27" customFormat="1" ht="24" x14ac:dyDescent="0.25">
      <c r="A19" s="31" t="s">
        <v>84</v>
      </c>
      <c r="B19" s="29">
        <v>2</v>
      </c>
      <c r="C19" s="39">
        <f t="shared" si="0"/>
        <v>4.7058823529411761E-3</v>
      </c>
      <c r="D19" s="29">
        <v>0</v>
      </c>
      <c r="E19" s="39">
        <f t="shared" si="1"/>
        <v>0</v>
      </c>
      <c r="F19" s="29">
        <v>2</v>
      </c>
      <c r="G19" s="39">
        <f t="shared" si="2"/>
        <v>1.4814814814814815E-2</v>
      </c>
      <c r="H19" s="29">
        <v>0</v>
      </c>
      <c r="I19" s="42">
        <f t="shared" si="3"/>
        <v>0</v>
      </c>
    </row>
    <row r="20" spans="1:9" s="27" customFormat="1" x14ac:dyDescent="0.25">
      <c r="A20" s="108" t="s">
        <v>131</v>
      </c>
      <c r="B20" s="29">
        <v>1</v>
      </c>
      <c r="C20" s="39">
        <f t="shared" si="0"/>
        <v>2.352941176470588E-3</v>
      </c>
      <c r="D20" s="29">
        <v>0</v>
      </c>
      <c r="E20" s="39">
        <f t="shared" si="1"/>
        <v>0</v>
      </c>
      <c r="F20" s="29">
        <v>0</v>
      </c>
      <c r="G20" s="39">
        <f t="shared" si="2"/>
        <v>0</v>
      </c>
      <c r="H20" s="29">
        <v>1</v>
      </c>
      <c r="I20" s="42">
        <f t="shared" si="3"/>
        <v>4.9504950495049506E-3</v>
      </c>
    </row>
    <row r="21" spans="1:9" s="27" customFormat="1" x14ac:dyDescent="0.25">
      <c r="A21" s="31" t="s">
        <v>53</v>
      </c>
      <c r="B21" s="29">
        <v>1</v>
      </c>
      <c r="C21" s="39">
        <f t="shared" si="0"/>
        <v>2.352941176470588E-3</v>
      </c>
      <c r="D21" s="29">
        <v>0</v>
      </c>
      <c r="E21" s="39">
        <f t="shared" si="1"/>
        <v>0</v>
      </c>
      <c r="F21" s="29">
        <v>0</v>
      </c>
      <c r="G21" s="39">
        <f t="shared" si="2"/>
        <v>0</v>
      </c>
      <c r="H21" s="29">
        <v>1</v>
      </c>
      <c r="I21" s="42">
        <f t="shared" si="3"/>
        <v>4.9504950495049506E-3</v>
      </c>
    </row>
    <row r="22" spans="1:9" s="27" customFormat="1" x14ac:dyDescent="0.25">
      <c r="A22" s="31" t="s">
        <v>63</v>
      </c>
      <c r="B22" s="29">
        <v>1</v>
      </c>
      <c r="C22" s="39">
        <f t="shared" si="0"/>
        <v>2.352941176470588E-3</v>
      </c>
      <c r="D22" s="29">
        <v>0</v>
      </c>
      <c r="E22" s="39">
        <f t="shared" si="1"/>
        <v>0</v>
      </c>
      <c r="F22" s="29">
        <v>0</v>
      </c>
      <c r="G22" s="39">
        <f t="shared" si="2"/>
        <v>0</v>
      </c>
      <c r="H22" s="29">
        <v>1</v>
      </c>
      <c r="I22" s="42">
        <f t="shared" si="3"/>
        <v>4.9504950495049506E-3</v>
      </c>
    </row>
    <row r="23" spans="1:9" s="27" customFormat="1" ht="24" x14ac:dyDescent="0.25">
      <c r="A23" s="31" t="s">
        <v>66</v>
      </c>
      <c r="B23" s="29">
        <v>1</v>
      </c>
      <c r="C23" s="39">
        <f t="shared" si="0"/>
        <v>2.352941176470588E-3</v>
      </c>
      <c r="D23" s="29">
        <v>0</v>
      </c>
      <c r="E23" s="39">
        <f t="shared" si="1"/>
        <v>0</v>
      </c>
      <c r="F23" s="29">
        <v>0</v>
      </c>
      <c r="G23" s="39">
        <f t="shared" si="2"/>
        <v>0</v>
      </c>
      <c r="H23" s="29">
        <v>1</v>
      </c>
      <c r="I23" s="42">
        <f t="shared" si="3"/>
        <v>4.9504950495049506E-3</v>
      </c>
    </row>
    <row r="24" spans="1:9" s="27" customFormat="1" x14ac:dyDescent="0.25">
      <c r="A24" s="31" t="s">
        <v>78</v>
      </c>
      <c r="B24" s="29">
        <v>1</v>
      </c>
      <c r="C24" s="39">
        <f t="shared" si="0"/>
        <v>2.352941176470588E-3</v>
      </c>
      <c r="D24" s="29">
        <v>0</v>
      </c>
      <c r="E24" s="39">
        <f t="shared" si="1"/>
        <v>0</v>
      </c>
      <c r="F24" s="29">
        <v>0</v>
      </c>
      <c r="G24" s="39">
        <f t="shared" si="2"/>
        <v>0</v>
      </c>
      <c r="H24" s="29">
        <v>1</v>
      </c>
      <c r="I24" s="42">
        <f t="shared" si="3"/>
        <v>4.9504950495049506E-3</v>
      </c>
    </row>
    <row r="25" spans="1:9" s="27" customFormat="1" ht="24.75" thickBot="1" x14ac:dyDescent="0.3">
      <c r="A25" s="31" t="s">
        <v>132</v>
      </c>
      <c r="B25" s="30">
        <v>1</v>
      </c>
      <c r="C25" s="96">
        <f t="shared" si="0"/>
        <v>2.352941176470588E-3</v>
      </c>
      <c r="D25" s="30">
        <v>1</v>
      </c>
      <c r="E25" s="96">
        <f t="shared" si="1"/>
        <v>1.1363636363636364E-2</v>
      </c>
      <c r="F25" s="30">
        <v>0</v>
      </c>
      <c r="G25" s="96">
        <f t="shared" si="2"/>
        <v>0</v>
      </c>
      <c r="H25" s="30">
        <v>0</v>
      </c>
      <c r="I25" s="97">
        <f t="shared" si="3"/>
        <v>0</v>
      </c>
    </row>
    <row r="26" spans="1:9" s="27" customFormat="1" ht="15.75" thickBot="1" x14ac:dyDescent="0.3">
      <c r="A26" s="47" t="s">
        <v>1</v>
      </c>
      <c r="B26" s="48">
        <v>425</v>
      </c>
      <c r="C26" s="49">
        <f t="shared" si="0"/>
        <v>1</v>
      </c>
      <c r="D26" s="48">
        <v>88</v>
      </c>
      <c r="E26" s="49">
        <f t="shared" si="1"/>
        <v>1</v>
      </c>
      <c r="F26" s="48">
        <v>135</v>
      </c>
      <c r="G26" s="49">
        <f t="shared" si="2"/>
        <v>1</v>
      </c>
      <c r="H26" s="48">
        <v>202</v>
      </c>
      <c r="I26" s="50">
        <f t="shared" si="3"/>
        <v>1</v>
      </c>
    </row>
    <row r="27" spans="1:9" s="27" customFormat="1" x14ac:dyDescent="0.25">
      <c r="A27" s="23"/>
      <c r="B27" s="24"/>
      <c r="C27" s="25"/>
      <c r="D27" s="24"/>
      <c r="E27" s="25"/>
      <c r="F27" s="24"/>
      <c r="G27" s="25"/>
      <c r="H27" s="26"/>
    </row>
    <row r="28" spans="1:9" s="27" customFormat="1" x14ac:dyDescent="0.25">
      <c r="A28" s="23"/>
      <c r="B28" s="24"/>
      <c r="C28" s="25"/>
      <c r="D28" s="24"/>
      <c r="E28" s="25"/>
      <c r="F28" s="24"/>
      <c r="G28" s="25"/>
      <c r="H28" s="26"/>
    </row>
    <row r="29" spans="1:9" s="27" customFormat="1" x14ac:dyDescent="0.25">
      <c r="A29" s="23"/>
      <c r="B29" s="24"/>
      <c r="C29" s="25"/>
      <c r="D29" s="24"/>
      <c r="E29" s="25"/>
      <c r="F29" s="24"/>
      <c r="G29" s="25"/>
      <c r="H29" s="26"/>
    </row>
    <row r="30" spans="1:9" s="27" customFormat="1" x14ac:dyDescent="0.25">
      <c r="A30" s="23"/>
      <c r="B30" s="24"/>
      <c r="C30" s="25"/>
      <c r="D30" s="24"/>
      <c r="E30" s="25"/>
      <c r="F30" s="24"/>
      <c r="G30" s="25"/>
      <c r="H30" s="26"/>
    </row>
    <row r="31" spans="1:9" s="27" customFormat="1" x14ac:dyDescent="0.25">
      <c r="A31" s="23"/>
      <c r="B31" s="24"/>
      <c r="C31" s="25"/>
      <c r="D31" s="24"/>
      <c r="E31" s="25"/>
      <c r="F31" s="24"/>
      <c r="G31" s="25"/>
      <c r="H31" s="26"/>
    </row>
    <row r="32" spans="1:9" s="27" customFormat="1" x14ac:dyDescent="0.25">
      <c r="A32" s="23"/>
      <c r="B32" s="24"/>
      <c r="C32" s="25"/>
      <c r="D32" s="24"/>
      <c r="E32" s="25"/>
      <c r="F32" s="24"/>
      <c r="G32" s="25"/>
      <c r="H32" s="26"/>
    </row>
    <row r="33" spans="1:8" s="27" customFormat="1" x14ac:dyDescent="0.25">
      <c r="A33" s="23"/>
      <c r="B33" s="24"/>
      <c r="C33" s="25"/>
      <c r="D33" s="24"/>
      <c r="E33" s="25"/>
      <c r="F33" s="24"/>
      <c r="G33" s="25"/>
      <c r="H33" s="26"/>
    </row>
    <row r="34" spans="1:8" s="27" customFormat="1" x14ac:dyDescent="0.25">
      <c r="A34" s="23"/>
      <c r="B34" s="24"/>
      <c r="C34" s="25"/>
      <c r="D34" s="24"/>
      <c r="E34" s="25"/>
      <c r="F34" s="24"/>
      <c r="G34" s="25"/>
      <c r="H34" s="26"/>
    </row>
    <row r="35" spans="1:8" s="27" customFormat="1" x14ac:dyDescent="0.25">
      <c r="A35" s="23"/>
      <c r="B35" s="24"/>
      <c r="C35" s="25"/>
      <c r="D35" s="24"/>
      <c r="E35" s="25"/>
      <c r="F35" s="24"/>
      <c r="G35" s="25"/>
      <c r="H35" s="26"/>
    </row>
    <row r="36" spans="1:8" s="27" customFormat="1" x14ac:dyDescent="0.25">
      <c r="A36" s="23"/>
      <c r="B36" s="24"/>
      <c r="C36" s="25"/>
      <c r="D36" s="24"/>
      <c r="E36" s="25"/>
      <c r="F36" s="24"/>
      <c r="G36" s="25"/>
      <c r="H36" s="26"/>
    </row>
    <row r="37" spans="1:8" s="27" customFormat="1" x14ac:dyDescent="0.25">
      <c r="A37" s="23"/>
      <c r="B37" s="24"/>
      <c r="C37" s="25"/>
      <c r="D37" s="24"/>
      <c r="E37" s="25"/>
      <c r="F37" s="24"/>
      <c r="G37" s="25"/>
      <c r="H37" s="26"/>
    </row>
    <row r="38" spans="1:8" s="27" customFormat="1" x14ac:dyDescent="0.25">
      <c r="A38" s="23"/>
      <c r="B38" s="24"/>
      <c r="C38" s="25"/>
      <c r="D38" s="24"/>
      <c r="E38" s="25"/>
      <c r="F38" s="24"/>
      <c r="G38" s="25"/>
      <c r="H38" s="26"/>
    </row>
    <row r="39" spans="1:8" s="27" customFormat="1" x14ac:dyDescent="0.25">
      <c r="A39" s="23"/>
      <c r="B39" s="24"/>
      <c r="C39" s="25"/>
      <c r="D39" s="24"/>
      <c r="E39" s="25"/>
      <c r="F39" s="24"/>
      <c r="G39" s="25"/>
      <c r="H39" s="26"/>
    </row>
    <row r="40" spans="1:8" s="27" customFormat="1" x14ac:dyDescent="0.25">
      <c r="A40" s="23"/>
      <c r="B40" s="24"/>
      <c r="C40" s="25"/>
      <c r="D40" s="24"/>
      <c r="E40" s="25"/>
      <c r="F40" s="24"/>
      <c r="G40" s="25"/>
      <c r="H40" s="26"/>
    </row>
    <row r="41" spans="1:8" s="27" customFormat="1" x14ac:dyDescent="0.25">
      <c r="A41" s="23"/>
      <c r="B41" s="24"/>
      <c r="C41" s="25"/>
      <c r="D41" s="24"/>
      <c r="E41" s="25"/>
      <c r="F41" s="24"/>
      <c r="G41" s="25"/>
      <c r="H41" s="26"/>
    </row>
    <row r="42" spans="1:8" s="27" customFormat="1" x14ac:dyDescent="0.25">
      <c r="A42" s="23"/>
      <c r="B42" s="24"/>
      <c r="C42" s="25"/>
      <c r="D42" s="24"/>
      <c r="E42" s="25"/>
      <c r="F42" s="24"/>
      <c r="G42" s="25"/>
      <c r="H42" s="26"/>
    </row>
    <row r="43" spans="1:8" s="27" customFormat="1" x14ac:dyDescent="0.25">
      <c r="A43" s="23"/>
      <c r="B43" s="24"/>
      <c r="C43" s="25"/>
      <c r="D43" s="24"/>
      <c r="E43" s="25"/>
      <c r="F43" s="24"/>
      <c r="G43" s="25"/>
      <c r="H43" s="26"/>
    </row>
    <row r="44" spans="1:8" s="27" customFormat="1" x14ac:dyDescent="0.25">
      <c r="A44" s="23"/>
      <c r="B44" s="24"/>
      <c r="C44" s="25"/>
      <c r="D44" s="24"/>
      <c r="E44" s="25"/>
      <c r="F44" s="24"/>
      <c r="G44" s="25"/>
      <c r="H44" s="26"/>
    </row>
    <row r="45" spans="1:8" s="27" customFormat="1" x14ac:dyDescent="0.25">
      <c r="A45" s="23"/>
      <c r="B45" s="24"/>
      <c r="C45" s="25"/>
      <c r="D45" s="24"/>
      <c r="E45" s="25"/>
      <c r="F45" s="24"/>
      <c r="G45" s="25"/>
      <c r="H45" s="26"/>
    </row>
    <row r="46" spans="1:8" s="27" customFormat="1" x14ac:dyDescent="0.25">
      <c r="A46" s="23"/>
      <c r="B46" s="24"/>
      <c r="C46" s="25"/>
      <c r="D46" s="24"/>
      <c r="E46" s="25"/>
      <c r="F46" s="24"/>
      <c r="G46" s="25"/>
      <c r="H46" s="26"/>
    </row>
    <row r="47" spans="1:8" s="27" customFormat="1" x14ac:dyDescent="0.25">
      <c r="A47" s="23"/>
      <c r="B47" s="24"/>
      <c r="C47" s="25"/>
      <c r="D47" s="24"/>
      <c r="E47" s="25"/>
      <c r="F47" s="24"/>
      <c r="G47" s="25"/>
      <c r="H47" s="26"/>
    </row>
    <row r="48" spans="1:8" s="27" customFormat="1" x14ac:dyDescent="0.25">
      <c r="A48" s="28"/>
      <c r="B48" s="24"/>
      <c r="C48" s="25"/>
      <c r="D48" s="24"/>
      <c r="E48" s="25"/>
      <c r="F48" s="24"/>
      <c r="G48" s="25"/>
      <c r="H48" s="26"/>
    </row>
    <row r="49" spans="1:8" s="27" customFormat="1" x14ac:dyDescent="0.25">
      <c r="A49" s="23"/>
      <c r="B49" s="24"/>
      <c r="C49" s="25"/>
      <c r="D49" s="24"/>
      <c r="E49" s="25"/>
      <c r="F49" s="24"/>
      <c r="G49" s="25"/>
      <c r="H49" s="26"/>
    </row>
    <row r="50" spans="1:8" s="27" customFormat="1" x14ac:dyDescent="0.25">
      <c r="A50" s="23"/>
      <c r="B50" s="24"/>
      <c r="C50" s="25"/>
      <c r="D50" s="24"/>
      <c r="E50" s="25"/>
      <c r="F50" s="24"/>
      <c r="G50" s="25"/>
      <c r="H50" s="26"/>
    </row>
    <row r="51" spans="1:8" s="27" customFormat="1" x14ac:dyDescent="0.25">
      <c r="A51" s="23"/>
      <c r="B51" s="24"/>
      <c r="C51" s="25"/>
      <c r="D51" s="24"/>
      <c r="E51" s="25"/>
      <c r="F51" s="24"/>
      <c r="G51" s="25"/>
      <c r="H51" s="26"/>
    </row>
    <row r="52" spans="1:8" s="27" customFormat="1" x14ac:dyDescent="0.25">
      <c r="A52" s="23"/>
      <c r="B52" s="24"/>
      <c r="C52" s="25"/>
      <c r="D52" s="24"/>
      <c r="E52" s="25"/>
      <c r="F52" s="24"/>
      <c r="G52" s="25"/>
      <c r="H52" s="26"/>
    </row>
    <row r="53" spans="1:8" s="27" customFormat="1" x14ac:dyDescent="0.25">
      <c r="A53" s="23"/>
      <c r="B53" s="24"/>
      <c r="C53" s="25"/>
      <c r="D53" s="24"/>
      <c r="E53" s="25"/>
      <c r="F53" s="24"/>
      <c r="G53" s="25"/>
      <c r="H53" s="26"/>
    </row>
    <row r="54" spans="1:8" s="27" customFormat="1" x14ac:dyDescent="0.25">
      <c r="A54" s="23"/>
      <c r="B54" s="24"/>
      <c r="C54" s="25"/>
      <c r="D54" s="24"/>
      <c r="E54" s="25"/>
      <c r="F54" s="24"/>
      <c r="G54" s="25"/>
      <c r="H54" s="26"/>
    </row>
    <row r="55" spans="1:8" s="27" customFormat="1" x14ac:dyDescent="0.25">
      <c r="A55" s="23"/>
      <c r="B55" s="24"/>
      <c r="C55" s="25"/>
      <c r="D55" s="24"/>
      <c r="E55" s="25"/>
      <c r="F55" s="24"/>
      <c r="G55" s="25"/>
      <c r="H55" s="26"/>
    </row>
    <row r="56" spans="1:8" s="27" customFormat="1" x14ac:dyDescent="0.25">
      <c r="A56" s="23"/>
      <c r="B56" s="24"/>
      <c r="C56" s="25"/>
      <c r="D56" s="24"/>
      <c r="E56" s="25"/>
      <c r="F56" s="24"/>
      <c r="G56" s="25"/>
      <c r="H56" s="26"/>
    </row>
    <row r="57" spans="1:8" s="27" customFormat="1" x14ac:dyDescent="0.25">
      <c r="A57" s="23"/>
      <c r="B57" s="24"/>
      <c r="C57" s="25"/>
      <c r="D57" s="24"/>
      <c r="E57" s="25"/>
      <c r="F57" s="24"/>
      <c r="G57" s="25"/>
      <c r="H57" s="26"/>
    </row>
    <row r="58" spans="1:8" s="27" customFormat="1" x14ac:dyDescent="0.25">
      <c r="A58" s="23"/>
      <c r="B58" s="24"/>
      <c r="C58" s="25"/>
      <c r="D58" s="24"/>
      <c r="E58" s="25"/>
      <c r="F58" s="24"/>
      <c r="G58" s="25"/>
      <c r="H58" s="26"/>
    </row>
    <row r="59" spans="1:8" s="27" customFormat="1" x14ac:dyDescent="0.25">
      <c r="A59" s="23"/>
      <c r="B59" s="24"/>
      <c r="C59" s="25"/>
      <c r="D59" s="24"/>
      <c r="E59" s="25"/>
      <c r="F59" s="24"/>
      <c r="G59" s="25"/>
      <c r="H59" s="26"/>
    </row>
    <row r="60" spans="1:8" s="27" customFormat="1" x14ac:dyDescent="0.25">
      <c r="A60" s="23"/>
      <c r="B60" s="24"/>
      <c r="C60" s="25"/>
      <c r="D60" s="24"/>
      <c r="E60" s="25"/>
      <c r="F60" s="24"/>
      <c r="G60" s="25"/>
      <c r="H60" s="26"/>
    </row>
    <row r="61" spans="1:8" s="27" customFormat="1" x14ac:dyDescent="0.25">
      <c r="A61" s="23"/>
      <c r="B61" s="24"/>
      <c r="C61" s="25"/>
      <c r="D61" s="24"/>
      <c r="E61" s="25"/>
      <c r="F61" s="24"/>
      <c r="G61" s="25"/>
      <c r="H61" s="26"/>
    </row>
    <row r="62" spans="1:8" s="27" customFormat="1" x14ac:dyDescent="0.25">
      <c r="A62" s="23"/>
      <c r="B62" s="24"/>
      <c r="C62" s="25"/>
      <c r="D62" s="24"/>
      <c r="E62" s="25"/>
      <c r="F62" s="24"/>
      <c r="G62" s="25"/>
      <c r="H62" s="26"/>
    </row>
    <row r="63" spans="1:8" s="27" customFormat="1" x14ac:dyDescent="0.25">
      <c r="A63" s="23"/>
      <c r="B63" s="24"/>
      <c r="C63" s="25"/>
      <c r="D63" s="24"/>
      <c r="E63" s="25"/>
      <c r="F63" s="24"/>
      <c r="G63" s="25"/>
      <c r="H63" s="26"/>
    </row>
    <row r="64" spans="1:8" s="27" customFormat="1" x14ac:dyDescent="0.25">
      <c r="A64" s="23"/>
      <c r="B64" s="24"/>
      <c r="C64" s="25"/>
      <c r="D64" s="24"/>
      <c r="E64" s="25"/>
      <c r="F64" s="24"/>
      <c r="G64" s="25"/>
      <c r="H64" s="26"/>
    </row>
    <row r="65" spans="1:8" s="27" customFormat="1" x14ac:dyDescent="0.25">
      <c r="A65" s="23"/>
      <c r="B65" s="24"/>
      <c r="C65" s="25"/>
      <c r="D65" s="24"/>
      <c r="E65" s="25"/>
      <c r="F65" s="24"/>
      <c r="G65" s="25"/>
      <c r="H65" s="26"/>
    </row>
    <row r="66" spans="1:8" s="27" customFormat="1" x14ac:dyDescent="0.25">
      <c r="A66" s="23"/>
      <c r="B66" s="24"/>
      <c r="C66" s="25"/>
      <c r="D66" s="24"/>
      <c r="E66" s="25"/>
      <c r="F66" s="24"/>
      <c r="G66" s="25"/>
      <c r="H66" s="26"/>
    </row>
    <row r="67" spans="1:8" s="27" customFormat="1" x14ac:dyDescent="0.25">
      <c r="A67" s="23"/>
      <c r="B67" s="24"/>
      <c r="C67" s="25"/>
      <c r="D67" s="24"/>
      <c r="E67" s="25"/>
      <c r="F67" s="24"/>
      <c r="G67" s="25"/>
      <c r="H67" s="26"/>
    </row>
    <row r="68" spans="1:8" s="27" customFormat="1" x14ac:dyDescent="0.25">
      <c r="A68" s="23"/>
      <c r="B68" s="24"/>
      <c r="C68" s="25"/>
      <c r="D68" s="24"/>
      <c r="E68" s="25"/>
      <c r="F68" s="24"/>
      <c r="G68" s="25"/>
      <c r="H68" s="26"/>
    </row>
    <row r="69" spans="1:8" s="27" customFormat="1" x14ac:dyDescent="0.25">
      <c r="A69" s="23"/>
      <c r="B69" s="24"/>
      <c r="C69" s="25"/>
      <c r="D69" s="24"/>
      <c r="E69" s="25"/>
      <c r="F69" s="24"/>
      <c r="G69" s="25"/>
      <c r="H69" s="26"/>
    </row>
    <row r="70" spans="1:8" s="27" customFormat="1" x14ac:dyDescent="0.25">
      <c r="A70" s="23"/>
      <c r="B70" s="24"/>
      <c r="C70" s="25"/>
      <c r="D70" s="24"/>
      <c r="E70" s="25"/>
      <c r="F70" s="24"/>
      <c r="G70" s="25"/>
      <c r="H70" s="26"/>
    </row>
    <row r="71" spans="1:8" s="27" customFormat="1" x14ac:dyDescent="0.25">
      <c r="A71" s="23"/>
      <c r="B71" s="24"/>
      <c r="C71" s="25"/>
      <c r="D71" s="24"/>
      <c r="E71" s="25"/>
      <c r="F71" s="24"/>
      <c r="G71" s="25"/>
      <c r="H71" s="26"/>
    </row>
    <row r="72" spans="1:8" s="27" customFormat="1" x14ac:dyDescent="0.25">
      <c r="A72" s="23"/>
      <c r="B72" s="24"/>
      <c r="C72" s="25"/>
      <c r="D72" s="24"/>
      <c r="E72" s="25"/>
      <c r="F72" s="24"/>
      <c r="G72" s="25"/>
      <c r="H72" s="26"/>
    </row>
    <row r="73" spans="1:8" s="27" customFormat="1" x14ac:dyDescent="0.25">
      <c r="A73" s="23"/>
      <c r="B73" s="24"/>
      <c r="C73" s="25"/>
      <c r="D73" s="24"/>
      <c r="E73" s="25"/>
      <c r="F73" s="24"/>
      <c r="G73" s="25"/>
      <c r="H73" s="26"/>
    </row>
    <row r="74" spans="1:8" s="27" customFormat="1" x14ac:dyDescent="0.25">
      <c r="A74" s="23"/>
      <c r="B74" s="24"/>
      <c r="C74" s="25"/>
      <c r="D74" s="24"/>
      <c r="E74" s="25"/>
      <c r="F74" s="24"/>
      <c r="G74" s="25"/>
      <c r="H74" s="26"/>
    </row>
    <row r="75" spans="1:8" s="27" customFormat="1" x14ac:dyDescent="0.25">
      <c r="A75" s="23"/>
      <c r="B75" s="24"/>
      <c r="C75" s="25"/>
      <c r="D75" s="24"/>
      <c r="E75" s="25"/>
      <c r="F75" s="24"/>
      <c r="G75" s="25"/>
      <c r="H75" s="26"/>
    </row>
    <row r="76" spans="1:8" s="27" customFormat="1" x14ac:dyDescent="0.25">
      <c r="A76" s="23"/>
      <c r="B76" s="24"/>
      <c r="C76" s="25"/>
      <c r="D76" s="24"/>
      <c r="E76" s="25"/>
      <c r="F76" s="24"/>
      <c r="G76" s="25"/>
      <c r="H76" s="26"/>
    </row>
    <row r="77" spans="1:8" s="27" customFormat="1" x14ac:dyDescent="0.25">
      <c r="A77" s="23"/>
      <c r="B77" s="24"/>
      <c r="C77" s="25"/>
      <c r="D77" s="24"/>
      <c r="E77" s="25"/>
      <c r="F77" s="24"/>
      <c r="G77" s="25"/>
      <c r="H77" s="26"/>
    </row>
    <row r="78" spans="1:8" s="27" customFormat="1" x14ac:dyDescent="0.25">
      <c r="A78" s="23"/>
      <c r="B78" s="24"/>
      <c r="C78" s="25"/>
      <c r="D78" s="24"/>
      <c r="E78" s="25"/>
      <c r="F78" s="24"/>
      <c r="G78" s="25"/>
      <c r="H78" s="26"/>
    </row>
    <row r="79" spans="1:8" s="27" customFormat="1" x14ac:dyDescent="0.25">
      <c r="A79" s="23"/>
      <c r="B79" s="24"/>
      <c r="C79" s="25"/>
      <c r="D79" s="24"/>
      <c r="E79" s="25"/>
      <c r="F79" s="24"/>
      <c r="G79" s="25"/>
      <c r="H79" s="26"/>
    </row>
    <row r="80" spans="1:8" s="27" customFormat="1" x14ac:dyDescent="0.25">
      <c r="A80" s="23"/>
      <c r="B80" s="24"/>
      <c r="C80" s="25"/>
      <c r="D80" s="24"/>
      <c r="E80" s="25"/>
      <c r="F80" s="24"/>
      <c r="G80" s="25"/>
      <c r="H80" s="26"/>
    </row>
    <row r="81" spans="1:8" s="27" customFormat="1" x14ac:dyDescent="0.25">
      <c r="A81" s="23"/>
      <c r="B81" s="24"/>
      <c r="C81" s="25"/>
      <c r="D81" s="24"/>
      <c r="E81" s="25"/>
      <c r="F81" s="24"/>
      <c r="G81" s="25"/>
      <c r="H81" s="26"/>
    </row>
    <row r="82" spans="1:8" s="27" customFormat="1" x14ac:dyDescent="0.25">
      <c r="A82" s="23"/>
      <c r="B82" s="24"/>
      <c r="C82" s="25"/>
      <c r="D82" s="24"/>
      <c r="E82" s="25"/>
      <c r="F82" s="24"/>
      <c r="G82" s="25"/>
      <c r="H82" s="26"/>
    </row>
    <row r="83" spans="1:8" s="27" customFormat="1" x14ac:dyDescent="0.25">
      <c r="A83" s="23"/>
      <c r="B83" s="24"/>
      <c r="C83" s="25"/>
      <c r="D83" s="24"/>
      <c r="E83" s="25"/>
      <c r="F83" s="24"/>
      <c r="G83" s="25"/>
      <c r="H83" s="26"/>
    </row>
    <row r="84" spans="1:8" s="27" customFormat="1" x14ac:dyDescent="0.25">
      <c r="A84" s="23"/>
      <c r="B84" s="24"/>
      <c r="C84" s="25"/>
      <c r="D84" s="24"/>
      <c r="E84" s="25"/>
      <c r="F84" s="24"/>
      <c r="G84" s="25"/>
      <c r="H84" s="26"/>
    </row>
    <row r="85" spans="1:8" s="27" customFormat="1" x14ac:dyDescent="0.25">
      <c r="A85" s="23"/>
      <c r="B85" s="24"/>
      <c r="C85" s="25"/>
      <c r="D85" s="24"/>
      <c r="E85" s="25"/>
      <c r="F85" s="24"/>
      <c r="G85" s="25"/>
      <c r="H85" s="26"/>
    </row>
    <row r="86" spans="1:8" s="27" customFormat="1" x14ac:dyDescent="0.25">
      <c r="A86" s="23"/>
      <c r="B86" s="24"/>
      <c r="C86" s="25"/>
      <c r="D86" s="24"/>
      <c r="E86" s="25"/>
      <c r="F86" s="24"/>
      <c r="G86" s="25"/>
      <c r="H86" s="26"/>
    </row>
    <row r="87" spans="1:8" s="27" customFormat="1" x14ac:dyDescent="0.25">
      <c r="A87" s="23"/>
      <c r="B87" s="24"/>
      <c r="C87" s="25"/>
      <c r="D87" s="24"/>
      <c r="E87" s="25"/>
      <c r="F87" s="24"/>
      <c r="G87" s="25"/>
      <c r="H87" s="26"/>
    </row>
    <row r="88" spans="1:8" s="27" customFormat="1" x14ac:dyDescent="0.25">
      <c r="A88" s="23"/>
      <c r="B88" s="24"/>
      <c r="C88" s="25"/>
      <c r="D88" s="24"/>
      <c r="E88" s="25"/>
      <c r="F88" s="24"/>
      <c r="G88" s="25"/>
      <c r="H88" s="26"/>
    </row>
    <row r="89" spans="1:8" s="27" customFormat="1" x14ac:dyDescent="0.25">
      <c r="A89" s="23"/>
      <c r="B89" s="24"/>
      <c r="C89" s="25"/>
      <c r="D89" s="24"/>
      <c r="E89" s="25"/>
      <c r="F89" s="24"/>
      <c r="G89" s="25"/>
      <c r="H89" s="26"/>
    </row>
    <row r="90" spans="1:8" s="27" customFormat="1" x14ac:dyDescent="0.25">
      <c r="A90" s="23"/>
      <c r="B90" s="24"/>
      <c r="C90" s="25"/>
      <c r="D90" s="24"/>
      <c r="E90" s="25"/>
      <c r="F90" s="24"/>
      <c r="G90" s="25"/>
      <c r="H90" s="26"/>
    </row>
    <row r="91" spans="1:8" s="27" customFormat="1" x14ac:dyDescent="0.25">
      <c r="A91" s="23"/>
      <c r="B91" s="24"/>
      <c r="C91" s="25"/>
      <c r="D91" s="24"/>
      <c r="E91" s="25"/>
      <c r="F91" s="24"/>
      <c r="G91" s="25"/>
      <c r="H91" s="26"/>
    </row>
    <row r="92" spans="1:8" s="27" customFormat="1" x14ac:dyDescent="0.25">
      <c r="A92" s="23"/>
      <c r="B92" s="24"/>
      <c r="C92" s="25"/>
      <c r="D92" s="24"/>
      <c r="E92" s="25"/>
      <c r="F92" s="24"/>
      <c r="G92" s="25"/>
      <c r="H92" s="26"/>
    </row>
    <row r="93" spans="1:8" s="27" customFormat="1" x14ac:dyDescent="0.25">
      <c r="A93" s="23"/>
      <c r="B93" s="24"/>
      <c r="C93" s="25"/>
      <c r="D93" s="24"/>
      <c r="E93" s="25"/>
      <c r="F93" s="24"/>
      <c r="G93" s="25"/>
      <c r="H93" s="26"/>
    </row>
    <row r="94" spans="1:8" s="27" customFormat="1" x14ac:dyDescent="0.25">
      <c r="A94" s="23"/>
      <c r="B94" s="24"/>
      <c r="C94" s="25"/>
      <c r="D94" s="24"/>
      <c r="E94" s="25"/>
      <c r="F94" s="24"/>
      <c r="G94" s="25"/>
      <c r="H94" s="26"/>
    </row>
    <row r="95" spans="1:8" s="27" customFormat="1" x14ac:dyDescent="0.25">
      <c r="A95" s="23"/>
      <c r="B95" s="24"/>
      <c r="C95" s="25"/>
      <c r="D95" s="24"/>
      <c r="E95" s="25"/>
      <c r="F95" s="24"/>
      <c r="G95" s="25"/>
      <c r="H95" s="26"/>
    </row>
    <row r="96" spans="1:8" s="27" customFormat="1" x14ac:dyDescent="0.25">
      <c r="A96" s="23"/>
      <c r="B96" s="24"/>
      <c r="C96" s="25"/>
      <c r="D96" s="24"/>
      <c r="E96" s="25"/>
      <c r="F96" s="24"/>
      <c r="G96" s="25"/>
      <c r="H96" s="26"/>
    </row>
    <row r="97" spans="1:8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8" s="27" customFormat="1" x14ac:dyDescent="0.25">
      <c r="A98" s="23"/>
      <c r="B98" s="24"/>
      <c r="C98" s="25"/>
      <c r="D98" s="24"/>
      <c r="E98" s="25"/>
      <c r="F98" s="24"/>
      <c r="G98" s="25"/>
      <c r="H98" s="26"/>
    </row>
    <row r="99" spans="1:8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8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8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8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8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8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8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8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8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8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8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8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8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8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3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8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3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3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8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3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3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8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3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3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8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3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3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8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3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s="27" customFormat="1" x14ac:dyDescent="0.25">
      <c r="A535" s="23"/>
      <c r="B535" s="24"/>
      <c r="C535" s="25"/>
      <c r="D535" s="24"/>
      <c r="E535" s="25"/>
      <c r="F535" s="24"/>
      <c r="G535" s="25"/>
      <c r="H535" s="26"/>
    </row>
    <row r="536" spans="1:8" x14ac:dyDescent="0.25">
      <c r="A536" s="6"/>
      <c r="B536" s="7"/>
      <c r="C536" s="8"/>
      <c r="D536" s="9"/>
      <c r="E536" s="8"/>
      <c r="F536" s="9"/>
      <c r="G536" s="8"/>
      <c r="H536" s="5"/>
    </row>
    <row r="537" spans="1:8" x14ac:dyDescent="0.25">
      <c r="A537" s="6"/>
      <c r="B537" s="7"/>
      <c r="C537" s="8"/>
      <c r="D537" s="9"/>
      <c r="E537" s="8"/>
      <c r="F537" s="9"/>
      <c r="G537" s="8"/>
      <c r="H537" s="5"/>
    </row>
    <row r="538" spans="1:8" x14ac:dyDescent="0.25">
      <c r="A538" s="6"/>
      <c r="B538" s="7"/>
      <c r="C538" s="8"/>
      <c r="D538" s="9"/>
      <c r="E538" s="8"/>
      <c r="F538" s="9"/>
      <c r="G538" s="8"/>
      <c r="H538" s="5"/>
    </row>
    <row r="539" spans="1:8" x14ac:dyDescent="0.25">
      <c r="A539" s="6"/>
      <c r="B539" s="7"/>
      <c r="C539" s="8"/>
      <c r="D539" s="9"/>
      <c r="E539" s="8"/>
      <c r="F539" s="9"/>
      <c r="G539" s="8"/>
      <c r="H539" s="5"/>
    </row>
    <row r="540" spans="1:8" x14ac:dyDescent="0.25">
      <c r="A540" s="6"/>
      <c r="B540" s="7"/>
      <c r="C540" s="8"/>
      <c r="D540" s="9"/>
      <c r="E540" s="8"/>
      <c r="F540" s="9"/>
      <c r="G540" s="8"/>
      <c r="H540" s="5"/>
    </row>
    <row r="541" spans="1:8" x14ac:dyDescent="0.25">
      <c r="A541" s="6"/>
      <c r="B541" s="7"/>
      <c r="C541" s="8"/>
      <c r="D541" s="9"/>
      <c r="E541" s="8"/>
      <c r="F541" s="9"/>
      <c r="G541" s="8"/>
      <c r="H541" s="5"/>
    </row>
    <row r="542" spans="1:8" x14ac:dyDescent="0.25">
      <c r="A542" s="6"/>
      <c r="B542" s="7"/>
      <c r="C542" s="8"/>
      <c r="D542" s="9"/>
      <c r="E542" s="8"/>
      <c r="F542" s="9"/>
      <c r="G542" s="8"/>
      <c r="H542" s="5"/>
    </row>
    <row r="543" spans="1:8" x14ac:dyDescent="0.25">
      <c r="A543" s="6"/>
      <c r="B543" s="7"/>
      <c r="C543" s="8"/>
      <c r="D543" s="9"/>
      <c r="E543" s="8"/>
      <c r="F543" s="9"/>
      <c r="G543" s="8"/>
      <c r="H543" s="5"/>
    </row>
    <row r="544" spans="1:8" x14ac:dyDescent="0.25">
      <c r="A544" s="6"/>
      <c r="B544" s="7"/>
      <c r="C544" s="8"/>
      <c r="D544" s="9"/>
      <c r="E544" s="8"/>
      <c r="F544" s="9"/>
      <c r="G544" s="8"/>
      <c r="H544" s="5"/>
    </row>
    <row r="545" spans="1:8" x14ac:dyDescent="0.25">
      <c r="A545" s="6"/>
      <c r="B545" s="7"/>
      <c r="C545" s="8"/>
      <c r="D545" s="9"/>
      <c r="E545" s="8"/>
      <c r="F545" s="9"/>
      <c r="G545" s="8"/>
      <c r="H545" s="5"/>
    </row>
    <row r="546" spans="1:8" x14ac:dyDescent="0.25">
      <c r="A546" s="6"/>
      <c r="B546" s="7"/>
      <c r="C546" s="8"/>
      <c r="D546" s="9"/>
      <c r="E546" s="8"/>
      <c r="F546" s="9"/>
      <c r="G546" s="8"/>
      <c r="H546" s="5"/>
    </row>
    <row r="547" spans="1:8" x14ac:dyDescent="0.25">
      <c r="A547" s="6"/>
      <c r="B547" s="7"/>
      <c r="C547" s="8"/>
      <c r="D547" s="9"/>
      <c r="E547" s="8"/>
      <c r="F547" s="9"/>
      <c r="G547" s="8"/>
      <c r="H547" s="5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6"/>
      <c r="B633" s="7"/>
      <c r="C633" s="8"/>
      <c r="D633" s="9"/>
      <c r="E633" s="8"/>
      <c r="F633" s="9"/>
      <c r="G633" s="8"/>
      <c r="H633" s="5"/>
    </row>
    <row r="634" spans="1:8" x14ac:dyDescent="0.25">
      <c r="A634" s="10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6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6"/>
      <c r="B757" s="7"/>
      <c r="C757" s="8"/>
      <c r="D757" s="9"/>
      <c r="E757" s="8"/>
      <c r="F757" s="9"/>
      <c r="G757" s="8"/>
      <c r="H757" s="5"/>
    </row>
    <row r="758" spans="1:8" x14ac:dyDescent="0.25">
      <c r="A758" s="10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6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6"/>
      <c r="B784" s="7"/>
      <c r="C784" s="8"/>
      <c r="D784" s="9"/>
      <c r="E784" s="8"/>
      <c r="F784" s="9"/>
      <c r="G784" s="8"/>
      <c r="H784" s="5"/>
    </row>
    <row r="785" spans="1:8" x14ac:dyDescent="0.25">
      <c r="A785" s="10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6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10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10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6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6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10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6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10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6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10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6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10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6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10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6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10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10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6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6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10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6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10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6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10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10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6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6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10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6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10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6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10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6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10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10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6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10"/>
      <c r="B1857" s="7"/>
      <c r="C1857" s="8"/>
      <c r="D1857" s="9"/>
      <c r="E1857" s="8"/>
      <c r="F1857" s="9"/>
      <c r="G1857" s="8"/>
      <c r="H1857" s="5"/>
    </row>
    <row r="1858" spans="1:8" ht="15.75" thickBot="1" x14ac:dyDescent="0.3">
      <c r="A1858" s="11"/>
      <c r="B1858" s="12"/>
      <c r="C1858" s="13"/>
      <c r="D1858" s="14"/>
      <c r="E1858" s="13"/>
      <c r="F1858" s="14"/>
      <c r="G1858" s="13"/>
      <c r="H1858" s="5"/>
    </row>
    <row r="1859" spans="1:8" ht="15.75" thickTop="1" x14ac:dyDescent="0.25"/>
  </sheetData>
  <sortState ref="A7:E25">
    <sortCondition descending="1" ref="B5:B25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80" zoomScaleNormal="80" workbookViewId="0">
      <selection sqref="A1:I1"/>
    </sheetView>
  </sheetViews>
  <sheetFormatPr defaultRowHeight="15" x14ac:dyDescent="0.25"/>
  <cols>
    <col min="1" max="1" width="57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168" t="s">
        <v>9</v>
      </c>
      <c r="B1" s="169"/>
      <c r="C1" s="169"/>
      <c r="D1" s="169"/>
      <c r="E1" s="169"/>
      <c r="F1" s="169"/>
      <c r="G1" s="169"/>
      <c r="H1" s="169"/>
      <c r="I1" s="170"/>
      <c r="J1" s="1"/>
    </row>
    <row r="2" spans="1:10" s="15" customFormat="1" ht="15.75" customHeight="1" x14ac:dyDescent="0.25">
      <c r="A2" s="151" t="s">
        <v>44</v>
      </c>
      <c r="B2" s="156" t="s">
        <v>43</v>
      </c>
      <c r="C2" s="156"/>
      <c r="D2" s="157" t="s">
        <v>6</v>
      </c>
      <c r="E2" s="157"/>
      <c r="F2" s="157"/>
      <c r="G2" s="157"/>
      <c r="H2" s="157"/>
      <c r="I2" s="158"/>
    </row>
    <row r="3" spans="1:10" s="15" customFormat="1" x14ac:dyDescent="0.25">
      <c r="A3" s="152"/>
      <c r="B3" s="154" t="s">
        <v>42</v>
      </c>
      <c r="C3" s="155"/>
      <c r="D3" s="154" t="s">
        <v>3</v>
      </c>
      <c r="E3" s="155"/>
      <c r="F3" s="154" t="s">
        <v>4</v>
      </c>
      <c r="G3" s="155"/>
      <c r="H3" s="159" t="s">
        <v>5</v>
      </c>
      <c r="I3" s="160"/>
    </row>
    <row r="4" spans="1:10" s="15" customFormat="1" ht="24.75" thickBot="1" x14ac:dyDescent="0.25">
      <c r="A4" s="171"/>
      <c r="B4" s="35" t="s">
        <v>0</v>
      </c>
      <c r="C4" s="35" t="s">
        <v>2</v>
      </c>
      <c r="D4" s="35" t="s">
        <v>0</v>
      </c>
      <c r="E4" s="35" t="s">
        <v>2</v>
      </c>
      <c r="F4" s="35" t="s">
        <v>0</v>
      </c>
      <c r="G4" s="35" t="s">
        <v>2</v>
      </c>
      <c r="H4" s="35" t="s">
        <v>0</v>
      </c>
      <c r="I4" s="36" t="s">
        <v>2</v>
      </c>
    </row>
    <row r="5" spans="1:10" x14ac:dyDescent="0.25">
      <c r="A5" s="99" t="s">
        <v>85</v>
      </c>
      <c r="B5" s="100">
        <v>203</v>
      </c>
      <c r="C5" s="59">
        <f>B5/$B$34</f>
        <v>0.62269938650306744</v>
      </c>
      <c r="D5" s="100">
        <v>21</v>
      </c>
      <c r="E5" s="59">
        <f>D5/$D$34</f>
        <v>0.3888888888888889</v>
      </c>
      <c r="F5" s="100">
        <v>113</v>
      </c>
      <c r="G5" s="59">
        <f>F5/$F$34</f>
        <v>0.72435897435897434</v>
      </c>
      <c r="H5" s="100">
        <v>69</v>
      </c>
      <c r="I5" s="59">
        <f>H5/$H$34</f>
        <v>0.59482758620689657</v>
      </c>
    </row>
    <row r="6" spans="1:10" x14ac:dyDescent="0.25">
      <c r="A6" s="75" t="s">
        <v>70</v>
      </c>
      <c r="B6" s="29">
        <v>27</v>
      </c>
      <c r="C6" s="39">
        <f t="shared" ref="C6:C34" si="0">B6/$B$34</f>
        <v>8.2822085889570546E-2</v>
      </c>
      <c r="D6" s="29">
        <v>11</v>
      </c>
      <c r="E6" s="39">
        <f t="shared" ref="E6:E34" si="1">D6/$D$34</f>
        <v>0.20370370370370369</v>
      </c>
      <c r="F6" s="29">
        <v>10</v>
      </c>
      <c r="G6" s="39">
        <f t="shared" ref="G6:G34" si="2">F6/$F$34</f>
        <v>6.4102564102564097E-2</v>
      </c>
      <c r="H6" s="29">
        <v>6</v>
      </c>
      <c r="I6" s="39">
        <f t="shared" ref="I6:I34" si="3">H6/$H$34</f>
        <v>5.1724137931034482E-2</v>
      </c>
    </row>
    <row r="7" spans="1:10" ht="24" x14ac:dyDescent="0.25">
      <c r="A7" s="31" t="s">
        <v>120</v>
      </c>
      <c r="B7" s="29">
        <v>11</v>
      </c>
      <c r="C7" s="39">
        <f t="shared" si="0"/>
        <v>3.3742331288343558E-2</v>
      </c>
      <c r="D7" s="29">
        <v>1</v>
      </c>
      <c r="E7" s="39">
        <f t="shared" si="1"/>
        <v>1.8518518518518517E-2</v>
      </c>
      <c r="F7" s="29">
        <v>2</v>
      </c>
      <c r="G7" s="39">
        <f t="shared" si="2"/>
        <v>1.282051282051282E-2</v>
      </c>
      <c r="H7" s="29">
        <v>8</v>
      </c>
      <c r="I7" s="39">
        <f t="shared" si="3"/>
        <v>6.8965517241379309E-2</v>
      </c>
    </row>
    <row r="8" spans="1:10" x14ac:dyDescent="0.25">
      <c r="A8" s="75" t="s">
        <v>105</v>
      </c>
      <c r="B8" s="29">
        <v>8</v>
      </c>
      <c r="C8" s="39">
        <f t="shared" si="0"/>
        <v>2.4539877300613498E-2</v>
      </c>
      <c r="D8" s="29">
        <v>0</v>
      </c>
      <c r="E8" s="39">
        <f t="shared" si="1"/>
        <v>0</v>
      </c>
      <c r="F8" s="29">
        <v>5</v>
      </c>
      <c r="G8" s="39">
        <f t="shared" si="2"/>
        <v>3.2051282051282048E-2</v>
      </c>
      <c r="H8" s="29">
        <v>3</v>
      </c>
      <c r="I8" s="39">
        <f t="shared" si="3"/>
        <v>2.5862068965517241E-2</v>
      </c>
    </row>
    <row r="9" spans="1:10" x14ac:dyDescent="0.25">
      <c r="A9" s="75" t="s">
        <v>79</v>
      </c>
      <c r="B9" s="29">
        <v>8</v>
      </c>
      <c r="C9" s="39">
        <f t="shared" si="0"/>
        <v>2.4539877300613498E-2</v>
      </c>
      <c r="D9" s="29">
        <v>3</v>
      </c>
      <c r="E9" s="39">
        <f t="shared" si="1"/>
        <v>5.5555555555555552E-2</v>
      </c>
      <c r="F9" s="29">
        <v>3</v>
      </c>
      <c r="G9" s="39">
        <f t="shared" si="2"/>
        <v>1.9230769230769232E-2</v>
      </c>
      <c r="H9" s="29">
        <v>2</v>
      </c>
      <c r="I9" s="39">
        <f t="shared" si="3"/>
        <v>1.7241379310344827E-2</v>
      </c>
    </row>
    <row r="10" spans="1:10" ht="24" x14ac:dyDescent="0.25">
      <c r="A10" s="75" t="s">
        <v>66</v>
      </c>
      <c r="B10" s="29">
        <v>7</v>
      </c>
      <c r="C10" s="39">
        <f t="shared" si="0"/>
        <v>2.1472392638036811E-2</v>
      </c>
      <c r="D10" s="29">
        <v>1</v>
      </c>
      <c r="E10" s="39">
        <f t="shared" si="1"/>
        <v>1.8518518518518517E-2</v>
      </c>
      <c r="F10" s="29">
        <v>4</v>
      </c>
      <c r="G10" s="39">
        <f t="shared" si="2"/>
        <v>2.564102564102564E-2</v>
      </c>
      <c r="H10" s="29">
        <v>2</v>
      </c>
      <c r="I10" s="39">
        <f t="shared" si="3"/>
        <v>1.7241379310344827E-2</v>
      </c>
    </row>
    <row r="11" spans="1:10" x14ac:dyDescent="0.25">
      <c r="A11" s="75" t="s">
        <v>63</v>
      </c>
      <c r="B11" s="29">
        <v>6</v>
      </c>
      <c r="C11" s="39">
        <f t="shared" si="0"/>
        <v>1.8404907975460124E-2</v>
      </c>
      <c r="D11" s="29">
        <v>1</v>
      </c>
      <c r="E11" s="39">
        <f t="shared" si="1"/>
        <v>1.8518518518518517E-2</v>
      </c>
      <c r="F11" s="29">
        <v>3</v>
      </c>
      <c r="G11" s="39">
        <f t="shared" si="2"/>
        <v>1.9230769230769232E-2</v>
      </c>
      <c r="H11" s="29">
        <v>2</v>
      </c>
      <c r="I11" s="39">
        <f t="shared" si="3"/>
        <v>1.7241379310344827E-2</v>
      </c>
    </row>
    <row r="12" spans="1:10" ht="24" x14ac:dyDescent="0.25">
      <c r="A12" s="75" t="s">
        <v>77</v>
      </c>
      <c r="B12" s="29">
        <v>6</v>
      </c>
      <c r="C12" s="39">
        <f t="shared" si="0"/>
        <v>1.8404907975460124E-2</v>
      </c>
      <c r="D12" s="29">
        <v>0</v>
      </c>
      <c r="E12" s="39">
        <f t="shared" si="1"/>
        <v>0</v>
      </c>
      <c r="F12" s="29">
        <v>2</v>
      </c>
      <c r="G12" s="39">
        <f t="shared" si="2"/>
        <v>1.282051282051282E-2</v>
      </c>
      <c r="H12" s="29">
        <v>4</v>
      </c>
      <c r="I12" s="39">
        <f t="shared" si="3"/>
        <v>3.4482758620689655E-2</v>
      </c>
    </row>
    <row r="13" spans="1:10" ht="24" x14ac:dyDescent="0.25">
      <c r="A13" s="75" t="s">
        <v>68</v>
      </c>
      <c r="B13" s="29">
        <v>5</v>
      </c>
      <c r="C13" s="39">
        <f t="shared" si="0"/>
        <v>1.5337423312883436E-2</v>
      </c>
      <c r="D13" s="29">
        <v>3</v>
      </c>
      <c r="E13" s="39">
        <f t="shared" si="1"/>
        <v>5.5555555555555552E-2</v>
      </c>
      <c r="F13" s="29">
        <v>0</v>
      </c>
      <c r="G13" s="39">
        <f t="shared" si="2"/>
        <v>0</v>
      </c>
      <c r="H13" s="29">
        <v>2</v>
      </c>
      <c r="I13" s="39">
        <f t="shared" si="3"/>
        <v>1.7241379310344827E-2</v>
      </c>
    </row>
    <row r="14" spans="1:10" x14ac:dyDescent="0.25">
      <c r="A14" s="75" t="s">
        <v>75</v>
      </c>
      <c r="B14" s="29">
        <v>5</v>
      </c>
      <c r="C14" s="39">
        <f t="shared" si="0"/>
        <v>1.5337423312883436E-2</v>
      </c>
      <c r="D14" s="29">
        <v>1</v>
      </c>
      <c r="E14" s="39">
        <f t="shared" si="1"/>
        <v>1.8518518518518517E-2</v>
      </c>
      <c r="F14" s="29">
        <v>1</v>
      </c>
      <c r="G14" s="39">
        <f t="shared" si="2"/>
        <v>6.41025641025641E-3</v>
      </c>
      <c r="H14" s="29">
        <v>3</v>
      </c>
      <c r="I14" s="39">
        <f t="shared" si="3"/>
        <v>2.5862068965517241E-2</v>
      </c>
    </row>
    <row r="15" spans="1:10" x14ac:dyDescent="0.25">
      <c r="A15" s="75" t="s">
        <v>45</v>
      </c>
      <c r="B15" s="29">
        <v>4</v>
      </c>
      <c r="C15" s="39">
        <f t="shared" si="0"/>
        <v>1.2269938650306749E-2</v>
      </c>
      <c r="D15" s="29">
        <v>1</v>
      </c>
      <c r="E15" s="39">
        <f t="shared" si="1"/>
        <v>1.8518518518518517E-2</v>
      </c>
      <c r="F15" s="29">
        <v>2</v>
      </c>
      <c r="G15" s="39">
        <f t="shared" si="2"/>
        <v>1.282051282051282E-2</v>
      </c>
      <c r="H15" s="29">
        <v>1</v>
      </c>
      <c r="I15" s="39">
        <f t="shared" si="3"/>
        <v>8.6206896551724137E-3</v>
      </c>
    </row>
    <row r="16" spans="1:10" x14ac:dyDescent="0.25">
      <c r="A16" s="75" t="s">
        <v>74</v>
      </c>
      <c r="B16" s="29">
        <v>4</v>
      </c>
      <c r="C16" s="39">
        <f t="shared" si="0"/>
        <v>1.2269938650306749E-2</v>
      </c>
      <c r="D16" s="29">
        <v>1</v>
      </c>
      <c r="E16" s="39">
        <f t="shared" si="1"/>
        <v>1.8518518518518517E-2</v>
      </c>
      <c r="F16" s="29">
        <v>2</v>
      </c>
      <c r="G16" s="39">
        <f t="shared" si="2"/>
        <v>1.282051282051282E-2</v>
      </c>
      <c r="H16" s="29">
        <v>1</v>
      </c>
      <c r="I16" s="39">
        <f t="shared" si="3"/>
        <v>8.6206896551724137E-3</v>
      </c>
    </row>
    <row r="17" spans="1:9" ht="24" x14ac:dyDescent="0.25">
      <c r="A17" s="75" t="s">
        <v>113</v>
      </c>
      <c r="B17" s="29">
        <v>3</v>
      </c>
      <c r="C17" s="39">
        <f t="shared" si="0"/>
        <v>9.202453987730062E-3</v>
      </c>
      <c r="D17" s="29">
        <v>1</v>
      </c>
      <c r="E17" s="39">
        <f t="shared" si="1"/>
        <v>1.8518518518518517E-2</v>
      </c>
      <c r="F17" s="29">
        <v>1</v>
      </c>
      <c r="G17" s="39">
        <f t="shared" si="2"/>
        <v>6.41025641025641E-3</v>
      </c>
      <c r="H17" s="29">
        <v>1</v>
      </c>
      <c r="I17" s="39">
        <f t="shared" si="3"/>
        <v>8.6206896551724137E-3</v>
      </c>
    </row>
    <row r="18" spans="1:9" x14ac:dyDescent="0.25">
      <c r="A18" s="75" t="s">
        <v>59</v>
      </c>
      <c r="B18" s="29">
        <v>3</v>
      </c>
      <c r="C18" s="39">
        <f t="shared" si="0"/>
        <v>9.202453987730062E-3</v>
      </c>
      <c r="D18" s="29">
        <v>0</v>
      </c>
      <c r="E18" s="39">
        <f t="shared" si="1"/>
        <v>0</v>
      </c>
      <c r="F18" s="29">
        <v>0</v>
      </c>
      <c r="G18" s="39">
        <f t="shared" si="2"/>
        <v>0</v>
      </c>
      <c r="H18" s="29">
        <v>3</v>
      </c>
      <c r="I18" s="39">
        <f t="shared" si="3"/>
        <v>2.5862068965517241E-2</v>
      </c>
    </row>
    <row r="19" spans="1:9" x14ac:dyDescent="0.25">
      <c r="A19" s="75" t="s">
        <v>62</v>
      </c>
      <c r="B19" s="29">
        <v>3</v>
      </c>
      <c r="C19" s="39">
        <f t="shared" si="0"/>
        <v>9.202453987730062E-3</v>
      </c>
      <c r="D19" s="29">
        <v>0</v>
      </c>
      <c r="E19" s="39">
        <f t="shared" si="1"/>
        <v>0</v>
      </c>
      <c r="F19" s="29">
        <v>2</v>
      </c>
      <c r="G19" s="39">
        <f t="shared" si="2"/>
        <v>1.282051282051282E-2</v>
      </c>
      <c r="H19" s="29">
        <v>1</v>
      </c>
      <c r="I19" s="39">
        <f t="shared" si="3"/>
        <v>8.6206896551724137E-3</v>
      </c>
    </row>
    <row r="20" spans="1:9" x14ac:dyDescent="0.25">
      <c r="A20" s="75" t="s">
        <v>65</v>
      </c>
      <c r="B20" s="29">
        <v>3</v>
      </c>
      <c r="C20" s="39">
        <f t="shared" si="0"/>
        <v>9.202453987730062E-3</v>
      </c>
      <c r="D20" s="29">
        <v>0</v>
      </c>
      <c r="E20" s="39">
        <f t="shared" si="1"/>
        <v>0</v>
      </c>
      <c r="F20" s="29">
        <v>0</v>
      </c>
      <c r="G20" s="39">
        <f t="shared" si="2"/>
        <v>0</v>
      </c>
      <c r="H20" s="29">
        <v>3</v>
      </c>
      <c r="I20" s="39">
        <f t="shared" si="3"/>
        <v>2.5862068965517241E-2</v>
      </c>
    </row>
    <row r="21" spans="1:9" ht="24" x14ac:dyDescent="0.25">
      <c r="A21" s="75" t="s">
        <v>76</v>
      </c>
      <c r="B21" s="29">
        <v>3</v>
      </c>
      <c r="C21" s="39">
        <f t="shared" si="0"/>
        <v>9.202453987730062E-3</v>
      </c>
      <c r="D21" s="29">
        <v>2</v>
      </c>
      <c r="E21" s="39">
        <f t="shared" si="1"/>
        <v>3.7037037037037035E-2</v>
      </c>
      <c r="F21" s="29">
        <v>1</v>
      </c>
      <c r="G21" s="39">
        <f t="shared" si="2"/>
        <v>6.41025641025641E-3</v>
      </c>
      <c r="H21" s="29">
        <v>0</v>
      </c>
      <c r="I21" s="39">
        <f t="shared" si="3"/>
        <v>0</v>
      </c>
    </row>
    <row r="22" spans="1:9" x14ac:dyDescent="0.25">
      <c r="A22" s="75" t="s">
        <v>83</v>
      </c>
      <c r="B22" s="29">
        <v>3</v>
      </c>
      <c r="C22" s="39">
        <f t="shared" si="0"/>
        <v>9.202453987730062E-3</v>
      </c>
      <c r="D22" s="29">
        <v>1</v>
      </c>
      <c r="E22" s="39">
        <f t="shared" si="1"/>
        <v>1.8518518518518517E-2</v>
      </c>
      <c r="F22" s="29">
        <v>2</v>
      </c>
      <c r="G22" s="39">
        <f t="shared" si="2"/>
        <v>1.282051282051282E-2</v>
      </c>
      <c r="H22" s="29">
        <v>0</v>
      </c>
      <c r="I22" s="39">
        <f t="shared" si="3"/>
        <v>0</v>
      </c>
    </row>
    <row r="23" spans="1:9" ht="24" x14ac:dyDescent="0.25">
      <c r="A23" s="75" t="s">
        <v>57</v>
      </c>
      <c r="B23" s="29">
        <v>2</v>
      </c>
      <c r="C23" s="39">
        <f t="shared" si="0"/>
        <v>6.1349693251533744E-3</v>
      </c>
      <c r="D23" s="29">
        <v>1</v>
      </c>
      <c r="E23" s="39">
        <f t="shared" si="1"/>
        <v>1.8518518518518517E-2</v>
      </c>
      <c r="F23" s="29">
        <v>0</v>
      </c>
      <c r="G23" s="39">
        <f t="shared" si="2"/>
        <v>0</v>
      </c>
      <c r="H23" s="29">
        <v>1</v>
      </c>
      <c r="I23" s="39">
        <f t="shared" si="3"/>
        <v>8.6206896551724137E-3</v>
      </c>
    </row>
    <row r="24" spans="1:9" ht="24" x14ac:dyDescent="0.25">
      <c r="A24" s="75" t="s">
        <v>67</v>
      </c>
      <c r="B24" s="29">
        <v>2</v>
      </c>
      <c r="C24" s="39">
        <f t="shared" si="0"/>
        <v>6.1349693251533744E-3</v>
      </c>
      <c r="D24" s="29">
        <v>1</v>
      </c>
      <c r="E24" s="39">
        <f t="shared" si="1"/>
        <v>1.8518518518518517E-2</v>
      </c>
      <c r="F24" s="29">
        <v>0</v>
      </c>
      <c r="G24" s="39">
        <f t="shared" si="2"/>
        <v>0</v>
      </c>
      <c r="H24" s="29">
        <v>1</v>
      </c>
      <c r="I24" s="39">
        <f t="shared" si="3"/>
        <v>8.6206896551724137E-3</v>
      </c>
    </row>
    <row r="25" spans="1:9" x14ac:dyDescent="0.25">
      <c r="A25" s="75" t="s">
        <v>69</v>
      </c>
      <c r="B25" s="29">
        <v>2</v>
      </c>
      <c r="C25" s="39">
        <f t="shared" si="0"/>
        <v>6.1349693251533744E-3</v>
      </c>
      <c r="D25" s="29">
        <v>2</v>
      </c>
      <c r="E25" s="39">
        <f t="shared" si="1"/>
        <v>3.7037037037037035E-2</v>
      </c>
      <c r="F25" s="29">
        <v>0</v>
      </c>
      <c r="G25" s="39">
        <f t="shared" si="2"/>
        <v>0</v>
      </c>
      <c r="H25" s="29">
        <v>0</v>
      </c>
      <c r="I25" s="39">
        <f t="shared" si="3"/>
        <v>0</v>
      </c>
    </row>
    <row r="26" spans="1:9" x14ac:dyDescent="0.25">
      <c r="A26" s="75" t="s">
        <v>46</v>
      </c>
      <c r="B26" s="29">
        <v>1</v>
      </c>
      <c r="C26" s="39">
        <f t="shared" si="0"/>
        <v>3.0674846625766872E-3</v>
      </c>
      <c r="D26" s="29">
        <v>0</v>
      </c>
      <c r="E26" s="39">
        <f t="shared" si="1"/>
        <v>0</v>
      </c>
      <c r="F26" s="29">
        <v>0</v>
      </c>
      <c r="G26" s="39">
        <f t="shared" si="2"/>
        <v>0</v>
      </c>
      <c r="H26" s="29">
        <v>1</v>
      </c>
      <c r="I26" s="39">
        <f t="shared" si="3"/>
        <v>8.6206896551724137E-3</v>
      </c>
    </row>
    <row r="27" spans="1:9" ht="24" x14ac:dyDescent="0.25">
      <c r="A27" s="75" t="s">
        <v>92</v>
      </c>
      <c r="B27" s="29">
        <v>1</v>
      </c>
      <c r="C27" s="39">
        <f t="shared" si="0"/>
        <v>3.0674846625766872E-3</v>
      </c>
      <c r="D27" s="29">
        <v>0</v>
      </c>
      <c r="E27" s="39">
        <f t="shared" si="1"/>
        <v>0</v>
      </c>
      <c r="F27" s="29">
        <v>0</v>
      </c>
      <c r="G27" s="39">
        <f t="shared" si="2"/>
        <v>0</v>
      </c>
      <c r="H27" s="29">
        <v>1</v>
      </c>
      <c r="I27" s="39">
        <f t="shared" si="3"/>
        <v>8.6206896551724137E-3</v>
      </c>
    </row>
    <row r="28" spans="1:9" x14ac:dyDescent="0.25">
      <c r="A28" s="75" t="s">
        <v>52</v>
      </c>
      <c r="B28" s="29">
        <v>1</v>
      </c>
      <c r="C28" s="39">
        <f t="shared" si="0"/>
        <v>3.0674846625766872E-3</v>
      </c>
      <c r="D28" s="29">
        <v>0</v>
      </c>
      <c r="E28" s="39">
        <f t="shared" si="1"/>
        <v>0</v>
      </c>
      <c r="F28" s="29">
        <v>0</v>
      </c>
      <c r="G28" s="39">
        <f t="shared" si="2"/>
        <v>0</v>
      </c>
      <c r="H28" s="29">
        <v>1</v>
      </c>
      <c r="I28" s="39">
        <f t="shared" si="3"/>
        <v>8.6206896551724137E-3</v>
      </c>
    </row>
    <row r="29" spans="1:9" x14ac:dyDescent="0.25">
      <c r="A29" s="75" t="s">
        <v>97</v>
      </c>
      <c r="B29" s="29">
        <v>1</v>
      </c>
      <c r="C29" s="39">
        <f t="shared" si="0"/>
        <v>3.0674846625766872E-3</v>
      </c>
      <c r="D29" s="29">
        <v>1</v>
      </c>
      <c r="E29" s="39">
        <f t="shared" si="1"/>
        <v>1.8518518518518517E-2</v>
      </c>
      <c r="F29" s="29">
        <v>0</v>
      </c>
      <c r="G29" s="39">
        <f t="shared" si="2"/>
        <v>0</v>
      </c>
      <c r="H29" s="29">
        <v>0</v>
      </c>
      <c r="I29" s="39">
        <f t="shared" si="3"/>
        <v>0</v>
      </c>
    </row>
    <row r="30" spans="1:9" ht="24" x14ac:dyDescent="0.25">
      <c r="A30" s="75" t="s">
        <v>58</v>
      </c>
      <c r="B30" s="29">
        <v>1</v>
      </c>
      <c r="C30" s="39">
        <f t="shared" si="0"/>
        <v>3.0674846625766872E-3</v>
      </c>
      <c r="D30" s="29">
        <v>1</v>
      </c>
      <c r="E30" s="39">
        <f t="shared" si="1"/>
        <v>1.8518518518518517E-2</v>
      </c>
      <c r="F30" s="29">
        <v>0</v>
      </c>
      <c r="G30" s="39">
        <f t="shared" si="2"/>
        <v>0</v>
      </c>
      <c r="H30" s="29">
        <v>0</v>
      </c>
      <c r="I30" s="39">
        <f t="shared" si="3"/>
        <v>0</v>
      </c>
    </row>
    <row r="31" spans="1:9" x14ac:dyDescent="0.25">
      <c r="A31" s="75" t="s">
        <v>99</v>
      </c>
      <c r="B31" s="29">
        <v>1</v>
      </c>
      <c r="C31" s="39">
        <f t="shared" si="0"/>
        <v>3.0674846625766872E-3</v>
      </c>
      <c r="D31" s="29">
        <v>0</v>
      </c>
      <c r="E31" s="39">
        <f t="shared" si="1"/>
        <v>0</v>
      </c>
      <c r="F31" s="29">
        <v>1</v>
      </c>
      <c r="G31" s="39">
        <f t="shared" si="2"/>
        <v>6.41025641025641E-3</v>
      </c>
      <c r="H31" s="29">
        <v>0</v>
      </c>
      <c r="I31" s="39">
        <f t="shared" si="3"/>
        <v>0</v>
      </c>
    </row>
    <row r="32" spans="1:9" x14ac:dyDescent="0.25">
      <c r="A32" s="75" t="s">
        <v>78</v>
      </c>
      <c r="B32" s="29">
        <v>1</v>
      </c>
      <c r="C32" s="39">
        <f t="shared" si="0"/>
        <v>3.0674846625766872E-3</v>
      </c>
      <c r="D32" s="29">
        <v>0</v>
      </c>
      <c r="E32" s="39">
        <f t="shared" si="1"/>
        <v>0</v>
      </c>
      <c r="F32" s="29">
        <v>1</v>
      </c>
      <c r="G32" s="39">
        <f t="shared" si="2"/>
        <v>6.41025641025641E-3</v>
      </c>
      <c r="H32" s="29">
        <v>0</v>
      </c>
      <c r="I32" s="39">
        <f t="shared" si="3"/>
        <v>0</v>
      </c>
    </row>
    <row r="33" spans="1:9" ht="15.75" thickBot="1" x14ac:dyDescent="0.3">
      <c r="A33" s="101" t="s">
        <v>80</v>
      </c>
      <c r="B33" s="30">
        <v>1</v>
      </c>
      <c r="C33" s="43">
        <f t="shared" si="0"/>
        <v>3.0674846625766872E-3</v>
      </c>
      <c r="D33" s="30">
        <v>0</v>
      </c>
      <c r="E33" s="43">
        <f t="shared" si="1"/>
        <v>0</v>
      </c>
      <c r="F33" s="30">
        <v>1</v>
      </c>
      <c r="G33" s="43">
        <f t="shared" si="2"/>
        <v>6.41025641025641E-3</v>
      </c>
      <c r="H33" s="30">
        <v>0</v>
      </c>
      <c r="I33" s="43">
        <f t="shared" si="3"/>
        <v>0</v>
      </c>
    </row>
    <row r="34" spans="1:9" ht="15.75" thickBot="1" x14ac:dyDescent="0.3">
      <c r="A34" s="98" t="s">
        <v>1</v>
      </c>
      <c r="B34" s="93">
        <v>326</v>
      </c>
      <c r="C34" s="69">
        <f t="shared" si="0"/>
        <v>1</v>
      </c>
      <c r="D34" s="93">
        <v>54</v>
      </c>
      <c r="E34" s="69">
        <f t="shared" si="1"/>
        <v>1</v>
      </c>
      <c r="F34" s="93">
        <v>156</v>
      </c>
      <c r="G34" s="69">
        <f t="shared" si="2"/>
        <v>1</v>
      </c>
      <c r="H34" s="93">
        <v>116</v>
      </c>
      <c r="I34" s="70">
        <f t="shared" si="3"/>
        <v>1</v>
      </c>
    </row>
  </sheetData>
  <sortState ref="A7:E34">
    <sortCondition descending="1" ref="B5:B3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sqref="A1:I1"/>
    </sheetView>
  </sheetViews>
  <sheetFormatPr defaultRowHeight="15" x14ac:dyDescent="0.25"/>
  <cols>
    <col min="1" max="1" width="68" customWidth="1"/>
    <col min="2" max="2" width="10.85546875" customWidth="1"/>
    <col min="4" max="4" width="12.42578125" customWidth="1"/>
    <col min="6" max="6" width="15" customWidth="1"/>
    <col min="8" max="8" width="12.140625" customWidth="1"/>
  </cols>
  <sheetData>
    <row r="1" spans="1:9" ht="88.5" customHeight="1" thickBot="1" x14ac:dyDescent="0.3">
      <c r="A1" s="172" t="s">
        <v>10</v>
      </c>
      <c r="B1" s="173"/>
      <c r="C1" s="173"/>
      <c r="D1" s="173"/>
      <c r="E1" s="173"/>
      <c r="F1" s="173"/>
      <c r="G1" s="173"/>
      <c r="H1" s="173"/>
      <c r="I1" s="174"/>
    </row>
    <row r="2" spans="1:9" s="15" customFormat="1" ht="15" customHeight="1" x14ac:dyDescent="0.25">
      <c r="A2" s="151" t="s">
        <v>44</v>
      </c>
      <c r="B2" s="156" t="s">
        <v>43</v>
      </c>
      <c r="C2" s="156"/>
      <c r="D2" s="157" t="s">
        <v>6</v>
      </c>
      <c r="E2" s="157"/>
      <c r="F2" s="157"/>
      <c r="G2" s="157"/>
      <c r="H2" s="157"/>
      <c r="I2" s="158"/>
    </row>
    <row r="3" spans="1:9" s="15" customFormat="1" x14ac:dyDescent="0.25">
      <c r="A3" s="152"/>
      <c r="B3" s="154" t="s">
        <v>42</v>
      </c>
      <c r="C3" s="155"/>
      <c r="D3" s="154" t="s">
        <v>3</v>
      </c>
      <c r="E3" s="155"/>
      <c r="F3" s="154" t="s">
        <v>4</v>
      </c>
      <c r="G3" s="155"/>
      <c r="H3" s="159" t="s">
        <v>5</v>
      </c>
      <c r="I3" s="160"/>
    </row>
    <row r="4" spans="1:9" s="15" customFormat="1" ht="30" customHeight="1" thickBot="1" x14ac:dyDescent="0.25">
      <c r="A4" s="153"/>
      <c r="B4" s="61" t="s">
        <v>0</v>
      </c>
      <c r="C4" s="61" t="s">
        <v>2</v>
      </c>
      <c r="D4" s="61" t="s">
        <v>0</v>
      </c>
      <c r="E4" s="61" t="s">
        <v>2</v>
      </c>
      <c r="F4" s="61" t="s">
        <v>0</v>
      </c>
      <c r="G4" s="61" t="s">
        <v>2</v>
      </c>
      <c r="H4" s="61" t="s">
        <v>0</v>
      </c>
      <c r="I4" s="62" t="s">
        <v>2</v>
      </c>
    </row>
    <row r="5" spans="1:9" x14ac:dyDescent="0.25">
      <c r="A5" s="45" t="s">
        <v>85</v>
      </c>
      <c r="B5" s="46">
        <v>334</v>
      </c>
      <c r="C5" s="40">
        <f>B5/$B$18</f>
        <v>0.90760869565217395</v>
      </c>
      <c r="D5" s="46">
        <v>36</v>
      </c>
      <c r="E5" s="40">
        <f>D5/$D$18</f>
        <v>0.76595744680851063</v>
      </c>
      <c r="F5" s="46">
        <v>152</v>
      </c>
      <c r="G5" s="40">
        <f>F5/$F$18</f>
        <v>0.96202531645569622</v>
      </c>
      <c r="H5" s="46">
        <v>146</v>
      </c>
      <c r="I5" s="41">
        <f>H5/$H$18</f>
        <v>0.89570552147239269</v>
      </c>
    </row>
    <row r="6" spans="1:9" x14ac:dyDescent="0.25">
      <c r="A6" s="31" t="s">
        <v>70</v>
      </c>
      <c r="B6" s="29">
        <v>12</v>
      </c>
      <c r="C6" s="39">
        <f t="shared" ref="C6:C18" si="0">B6/$B$18</f>
        <v>3.2608695652173912E-2</v>
      </c>
      <c r="D6" s="29">
        <v>5</v>
      </c>
      <c r="E6" s="39">
        <f t="shared" ref="E6:E18" si="1">D6/$D$18</f>
        <v>0.10638297872340426</v>
      </c>
      <c r="F6" s="29">
        <v>3</v>
      </c>
      <c r="G6" s="39">
        <f t="shared" ref="G6:G18" si="2">F6/$F$18</f>
        <v>1.8987341772151899E-2</v>
      </c>
      <c r="H6" s="29">
        <v>4</v>
      </c>
      <c r="I6" s="42">
        <f t="shared" ref="I6:I18" si="3">H6/$H$18</f>
        <v>2.4539877300613498E-2</v>
      </c>
    </row>
    <row r="7" spans="1:9" x14ac:dyDescent="0.25">
      <c r="A7" s="31" t="s">
        <v>83</v>
      </c>
      <c r="B7" s="29">
        <v>4</v>
      </c>
      <c r="C7" s="39">
        <f t="shared" si="0"/>
        <v>1.0869565217391304E-2</v>
      </c>
      <c r="D7" s="29">
        <v>0</v>
      </c>
      <c r="E7" s="39">
        <f t="shared" si="1"/>
        <v>0</v>
      </c>
      <c r="F7" s="29">
        <v>1</v>
      </c>
      <c r="G7" s="39">
        <f t="shared" si="2"/>
        <v>6.3291139240506328E-3</v>
      </c>
      <c r="H7" s="29">
        <v>3</v>
      </c>
      <c r="I7" s="42">
        <f t="shared" si="3"/>
        <v>1.8404907975460124E-2</v>
      </c>
    </row>
    <row r="8" spans="1:9" x14ac:dyDescent="0.25">
      <c r="A8" s="31" t="s">
        <v>53</v>
      </c>
      <c r="B8" s="29">
        <v>3</v>
      </c>
      <c r="C8" s="39">
        <f t="shared" si="0"/>
        <v>8.152173913043478E-3</v>
      </c>
      <c r="D8" s="29">
        <v>1</v>
      </c>
      <c r="E8" s="39">
        <f t="shared" si="1"/>
        <v>2.1276595744680851E-2</v>
      </c>
      <c r="F8" s="29">
        <v>1</v>
      </c>
      <c r="G8" s="39">
        <f t="shared" si="2"/>
        <v>6.3291139240506328E-3</v>
      </c>
      <c r="H8" s="29">
        <v>1</v>
      </c>
      <c r="I8" s="42">
        <f t="shared" si="3"/>
        <v>6.1349693251533744E-3</v>
      </c>
    </row>
    <row r="9" spans="1:9" ht="24" x14ac:dyDescent="0.25">
      <c r="A9" s="31" t="s">
        <v>66</v>
      </c>
      <c r="B9" s="29">
        <v>3</v>
      </c>
      <c r="C9" s="39">
        <f t="shared" si="0"/>
        <v>8.152173913043478E-3</v>
      </c>
      <c r="D9" s="29">
        <v>0</v>
      </c>
      <c r="E9" s="39">
        <f t="shared" si="1"/>
        <v>0</v>
      </c>
      <c r="F9" s="29">
        <v>0</v>
      </c>
      <c r="G9" s="39">
        <f t="shared" si="2"/>
        <v>0</v>
      </c>
      <c r="H9" s="29">
        <v>3</v>
      </c>
      <c r="I9" s="42">
        <f t="shared" si="3"/>
        <v>1.8404907975460124E-2</v>
      </c>
    </row>
    <row r="10" spans="1:9" x14ac:dyDescent="0.25">
      <c r="A10" s="31" t="s">
        <v>104</v>
      </c>
      <c r="B10" s="29">
        <v>3</v>
      </c>
      <c r="C10" s="39">
        <f t="shared" si="0"/>
        <v>8.152173913043478E-3</v>
      </c>
      <c r="D10" s="29">
        <v>0</v>
      </c>
      <c r="E10" s="39">
        <f t="shared" si="1"/>
        <v>0</v>
      </c>
      <c r="F10" s="29">
        <v>0</v>
      </c>
      <c r="G10" s="39">
        <f t="shared" si="2"/>
        <v>0</v>
      </c>
      <c r="H10" s="29">
        <v>3</v>
      </c>
      <c r="I10" s="42">
        <f t="shared" si="3"/>
        <v>1.8404907975460124E-2</v>
      </c>
    </row>
    <row r="11" spans="1:9" ht="24" x14ac:dyDescent="0.25">
      <c r="A11" s="31" t="s">
        <v>57</v>
      </c>
      <c r="B11" s="29">
        <v>2</v>
      </c>
      <c r="C11" s="39">
        <f t="shared" si="0"/>
        <v>5.434782608695652E-3</v>
      </c>
      <c r="D11" s="29">
        <v>1</v>
      </c>
      <c r="E11" s="39">
        <f t="shared" si="1"/>
        <v>2.1276595744680851E-2</v>
      </c>
      <c r="F11" s="29">
        <v>0</v>
      </c>
      <c r="G11" s="39">
        <f t="shared" si="2"/>
        <v>0</v>
      </c>
      <c r="H11" s="29">
        <v>1</v>
      </c>
      <c r="I11" s="42">
        <f t="shared" si="3"/>
        <v>6.1349693251533744E-3</v>
      </c>
    </row>
    <row r="12" spans="1:9" x14ac:dyDescent="0.25">
      <c r="A12" s="31" t="s">
        <v>62</v>
      </c>
      <c r="B12" s="29">
        <v>2</v>
      </c>
      <c r="C12" s="39">
        <f t="shared" si="0"/>
        <v>5.434782608695652E-3</v>
      </c>
      <c r="D12" s="29">
        <v>0</v>
      </c>
      <c r="E12" s="39">
        <f t="shared" si="1"/>
        <v>0</v>
      </c>
      <c r="F12" s="29">
        <v>0</v>
      </c>
      <c r="G12" s="39">
        <f t="shared" si="2"/>
        <v>0</v>
      </c>
      <c r="H12" s="29">
        <v>2</v>
      </c>
      <c r="I12" s="42">
        <f t="shared" si="3"/>
        <v>1.2269938650306749E-2</v>
      </c>
    </row>
    <row r="13" spans="1:9" x14ac:dyDescent="0.25">
      <c r="A13" s="31" t="s">
        <v>93</v>
      </c>
      <c r="B13" s="29">
        <v>1</v>
      </c>
      <c r="C13" s="39">
        <f t="shared" si="0"/>
        <v>2.717391304347826E-3</v>
      </c>
      <c r="D13" s="29">
        <v>1</v>
      </c>
      <c r="E13" s="39">
        <f t="shared" si="1"/>
        <v>2.1276595744680851E-2</v>
      </c>
      <c r="F13" s="29">
        <v>0</v>
      </c>
      <c r="G13" s="39">
        <f t="shared" si="2"/>
        <v>0</v>
      </c>
      <c r="H13" s="29">
        <v>0</v>
      </c>
      <c r="I13" s="42">
        <f t="shared" si="3"/>
        <v>0</v>
      </c>
    </row>
    <row r="14" spans="1:9" x14ac:dyDescent="0.25">
      <c r="A14" s="31" t="s">
        <v>55</v>
      </c>
      <c r="B14" s="29">
        <v>1</v>
      </c>
      <c r="C14" s="39">
        <f t="shared" si="0"/>
        <v>2.717391304347826E-3</v>
      </c>
      <c r="D14" s="29">
        <v>1</v>
      </c>
      <c r="E14" s="39">
        <f t="shared" si="1"/>
        <v>2.1276595744680851E-2</v>
      </c>
      <c r="F14" s="29">
        <v>0</v>
      </c>
      <c r="G14" s="39">
        <f t="shared" si="2"/>
        <v>0</v>
      </c>
      <c r="H14" s="29">
        <v>0</v>
      </c>
      <c r="I14" s="42">
        <f t="shared" si="3"/>
        <v>0</v>
      </c>
    </row>
    <row r="15" spans="1:9" ht="24" x14ac:dyDescent="0.25">
      <c r="A15" s="31" t="s">
        <v>58</v>
      </c>
      <c r="B15" s="29">
        <v>1</v>
      </c>
      <c r="C15" s="39">
        <f t="shared" si="0"/>
        <v>2.717391304347826E-3</v>
      </c>
      <c r="D15" s="29">
        <v>1</v>
      </c>
      <c r="E15" s="39">
        <f t="shared" si="1"/>
        <v>2.1276595744680851E-2</v>
      </c>
      <c r="F15" s="29">
        <v>0</v>
      </c>
      <c r="G15" s="39">
        <f t="shared" si="2"/>
        <v>0</v>
      </c>
      <c r="H15" s="29">
        <v>0</v>
      </c>
      <c r="I15" s="42">
        <f t="shared" si="3"/>
        <v>0</v>
      </c>
    </row>
    <row r="16" spans="1:9" x14ac:dyDescent="0.25">
      <c r="A16" s="31" t="s">
        <v>76</v>
      </c>
      <c r="B16" s="29">
        <v>1</v>
      </c>
      <c r="C16" s="39">
        <f t="shared" si="0"/>
        <v>2.717391304347826E-3</v>
      </c>
      <c r="D16" s="29">
        <v>1</v>
      </c>
      <c r="E16" s="39">
        <f t="shared" si="1"/>
        <v>2.1276595744680851E-2</v>
      </c>
      <c r="F16" s="29">
        <v>0</v>
      </c>
      <c r="G16" s="39">
        <f t="shared" si="2"/>
        <v>0</v>
      </c>
      <c r="H16" s="29">
        <v>0</v>
      </c>
      <c r="I16" s="42">
        <f t="shared" si="3"/>
        <v>0</v>
      </c>
    </row>
    <row r="17" spans="1:9" ht="15.75" thickBot="1" x14ac:dyDescent="0.3">
      <c r="A17" s="34" t="s">
        <v>80</v>
      </c>
      <c r="B17" s="30">
        <v>1</v>
      </c>
      <c r="C17" s="43">
        <f t="shared" si="0"/>
        <v>2.717391304347826E-3</v>
      </c>
      <c r="D17" s="30">
        <v>0</v>
      </c>
      <c r="E17" s="43">
        <f t="shared" si="1"/>
        <v>0</v>
      </c>
      <c r="F17" s="30">
        <v>1</v>
      </c>
      <c r="G17" s="43">
        <f t="shared" si="2"/>
        <v>6.3291139240506328E-3</v>
      </c>
      <c r="H17" s="30">
        <v>0</v>
      </c>
      <c r="I17" s="44">
        <f t="shared" si="3"/>
        <v>0</v>
      </c>
    </row>
    <row r="18" spans="1:9" ht="15.75" thickBot="1" x14ac:dyDescent="0.3">
      <c r="A18" s="98" t="s">
        <v>1</v>
      </c>
      <c r="B18" s="93">
        <v>368</v>
      </c>
      <c r="C18" s="69">
        <f t="shared" si="0"/>
        <v>1</v>
      </c>
      <c r="D18" s="93">
        <v>47</v>
      </c>
      <c r="E18" s="69">
        <f t="shared" si="1"/>
        <v>1</v>
      </c>
      <c r="F18" s="93">
        <v>158</v>
      </c>
      <c r="G18" s="69">
        <f t="shared" si="2"/>
        <v>1</v>
      </c>
      <c r="H18" s="93">
        <v>163</v>
      </c>
      <c r="I18" s="70">
        <f t="shared" si="3"/>
        <v>1</v>
      </c>
    </row>
  </sheetData>
  <sortState ref="A7:E18">
    <sortCondition descending="1" ref="B5:B18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0" zoomScaleNormal="80" workbookViewId="0">
      <selection sqref="A1:I1"/>
    </sheetView>
  </sheetViews>
  <sheetFormatPr defaultRowHeight="15" x14ac:dyDescent="0.25"/>
  <cols>
    <col min="1" max="1" width="61.85546875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175" t="s">
        <v>11</v>
      </c>
      <c r="B1" s="176"/>
      <c r="C1" s="176"/>
      <c r="D1" s="176"/>
      <c r="E1" s="176"/>
      <c r="F1" s="176"/>
      <c r="G1" s="176"/>
      <c r="H1" s="176"/>
      <c r="I1" s="177"/>
      <c r="J1" s="2"/>
    </row>
    <row r="2" spans="1:10" s="15" customFormat="1" ht="15.7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10" s="15" customFormat="1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10" s="15" customFormat="1" ht="26.25" customHeight="1" thickBot="1" x14ac:dyDescent="0.25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10" x14ac:dyDescent="0.25">
      <c r="A5" s="77" t="s">
        <v>85</v>
      </c>
      <c r="B5" s="78">
        <v>337</v>
      </c>
      <c r="C5" s="79">
        <f>B5/$B$25</f>
        <v>0.85969387755102045</v>
      </c>
      <c r="D5" s="78">
        <v>22</v>
      </c>
      <c r="E5" s="79">
        <f>D5/$D$25</f>
        <v>0.75862068965517238</v>
      </c>
      <c r="F5" s="78">
        <v>84</v>
      </c>
      <c r="G5" s="79">
        <f>F5/$F$25</f>
        <v>0.82352941176470584</v>
      </c>
      <c r="H5" s="78">
        <v>231</v>
      </c>
      <c r="I5" s="80">
        <f>H5/$H$25</f>
        <v>0.88505747126436785</v>
      </c>
    </row>
    <row r="6" spans="1:10" ht="24" x14ac:dyDescent="0.25">
      <c r="A6" s="81" t="s">
        <v>66</v>
      </c>
      <c r="B6" s="82">
        <v>8</v>
      </c>
      <c r="C6" s="83">
        <f t="shared" ref="C6:C25" si="0">B6/$B$25</f>
        <v>2.0408163265306121E-2</v>
      </c>
      <c r="D6" s="82">
        <v>4</v>
      </c>
      <c r="E6" s="83">
        <f t="shared" ref="E6:E25" si="1">D6/$D$25</f>
        <v>0.13793103448275862</v>
      </c>
      <c r="F6" s="82">
        <v>1</v>
      </c>
      <c r="G6" s="83">
        <f t="shared" ref="G6:G25" si="2">F6/$F$25</f>
        <v>9.8039215686274508E-3</v>
      </c>
      <c r="H6" s="82">
        <v>3</v>
      </c>
      <c r="I6" s="84">
        <f t="shared" ref="I6:I25" si="3">H6/$H$25</f>
        <v>1.1494252873563218E-2</v>
      </c>
    </row>
    <row r="7" spans="1:10" x14ac:dyDescent="0.25">
      <c r="A7" s="81" t="s">
        <v>69</v>
      </c>
      <c r="B7" s="82">
        <v>6</v>
      </c>
      <c r="C7" s="83">
        <f t="shared" si="0"/>
        <v>1.5306122448979591E-2</v>
      </c>
      <c r="D7" s="82">
        <v>0</v>
      </c>
      <c r="E7" s="83">
        <f t="shared" si="1"/>
        <v>0</v>
      </c>
      <c r="F7" s="82">
        <v>4</v>
      </c>
      <c r="G7" s="83">
        <f t="shared" si="2"/>
        <v>3.9215686274509803E-2</v>
      </c>
      <c r="H7" s="82">
        <v>2</v>
      </c>
      <c r="I7" s="84">
        <f t="shared" si="3"/>
        <v>7.6628352490421452E-3</v>
      </c>
    </row>
    <row r="8" spans="1:10" x14ac:dyDescent="0.25">
      <c r="A8" s="81" t="s">
        <v>45</v>
      </c>
      <c r="B8" s="82">
        <v>4</v>
      </c>
      <c r="C8" s="83">
        <f t="shared" si="0"/>
        <v>1.020408163265306E-2</v>
      </c>
      <c r="D8" s="82">
        <v>0</v>
      </c>
      <c r="E8" s="83">
        <f t="shared" si="1"/>
        <v>0</v>
      </c>
      <c r="F8" s="82">
        <v>1</v>
      </c>
      <c r="G8" s="83">
        <f t="shared" si="2"/>
        <v>9.8039215686274508E-3</v>
      </c>
      <c r="H8" s="82">
        <v>3</v>
      </c>
      <c r="I8" s="84">
        <f t="shared" si="3"/>
        <v>1.1494252873563218E-2</v>
      </c>
    </row>
    <row r="9" spans="1:10" x14ac:dyDescent="0.25">
      <c r="A9" s="81" t="s">
        <v>63</v>
      </c>
      <c r="B9" s="82">
        <v>4</v>
      </c>
      <c r="C9" s="83">
        <f t="shared" si="0"/>
        <v>1.020408163265306E-2</v>
      </c>
      <c r="D9" s="82">
        <v>0</v>
      </c>
      <c r="E9" s="83">
        <f t="shared" si="1"/>
        <v>0</v>
      </c>
      <c r="F9" s="82">
        <v>0</v>
      </c>
      <c r="G9" s="83">
        <f t="shared" si="2"/>
        <v>0</v>
      </c>
      <c r="H9" s="82">
        <v>4</v>
      </c>
      <c r="I9" s="84">
        <f t="shared" si="3"/>
        <v>1.532567049808429E-2</v>
      </c>
    </row>
    <row r="10" spans="1:10" x14ac:dyDescent="0.25">
      <c r="A10" s="81" t="s">
        <v>65</v>
      </c>
      <c r="B10" s="82">
        <v>4</v>
      </c>
      <c r="C10" s="83">
        <f t="shared" si="0"/>
        <v>1.020408163265306E-2</v>
      </c>
      <c r="D10" s="82">
        <v>0</v>
      </c>
      <c r="E10" s="83">
        <f t="shared" si="1"/>
        <v>0</v>
      </c>
      <c r="F10" s="82">
        <v>1</v>
      </c>
      <c r="G10" s="83">
        <f t="shared" si="2"/>
        <v>9.8039215686274508E-3</v>
      </c>
      <c r="H10" s="82">
        <v>3</v>
      </c>
      <c r="I10" s="84">
        <f t="shared" si="3"/>
        <v>1.1494252873563218E-2</v>
      </c>
    </row>
    <row r="11" spans="1:10" x14ac:dyDescent="0.25">
      <c r="A11" s="81" t="s">
        <v>67</v>
      </c>
      <c r="B11" s="82">
        <v>4</v>
      </c>
      <c r="C11" s="83">
        <f t="shared" si="0"/>
        <v>1.020408163265306E-2</v>
      </c>
      <c r="D11" s="82">
        <v>0</v>
      </c>
      <c r="E11" s="83">
        <f t="shared" si="1"/>
        <v>0</v>
      </c>
      <c r="F11" s="82">
        <v>3</v>
      </c>
      <c r="G11" s="83">
        <f t="shared" si="2"/>
        <v>2.9411764705882353E-2</v>
      </c>
      <c r="H11" s="82">
        <v>1</v>
      </c>
      <c r="I11" s="84">
        <f t="shared" si="3"/>
        <v>3.8314176245210726E-3</v>
      </c>
    </row>
    <row r="12" spans="1:10" x14ac:dyDescent="0.25">
      <c r="A12" s="81" t="s">
        <v>83</v>
      </c>
      <c r="B12" s="82">
        <v>4</v>
      </c>
      <c r="C12" s="83">
        <f t="shared" si="0"/>
        <v>1.020408163265306E-2</v>
      </c>
      <c r="D12" s="82">
        <v>0</v>
      </c>
      <c r="E12" s="83">
        <f t="shared" si="1"/>
        <v>0</v>
      </c>
      <c r="F12" s="82">
        <v>0</v>
      </c>
      <c r="G12" s="83">
        <f t="shared" si="2"/>
        <v>0</v>
      </c>
      <c r="H12" s="82">
        <v>4</v>
      </c>
      <c r="I12" s="84">
        <f t="shared" si="3"/>
        <v>1.532567049808429E-2</v>
      </c>
    </row>
    <row r="13" spans="1:10" x14ac:dyDescent="0.25">
      <c r="A13" s="81" t="s">
        <v>78</v>
      </c>
      <c r="B13" s="82">
        <v>3</v>
      </c>
      <c r="C13" s="83">
        <f t="shared" si="0"/>
        <v>7.6530612244897957E-3</v>
      </c>
      <c r="D13" s="82">
        <v>0</v>
      </c>
      <c r="E13" s="83">
        <f t="shared" si="1"/>
        <v>0</v>
      </c>
      <c r="F13" s="82">
        <v>3</v>
      </c>
      <c r="G13" s="83">
        <f t="shared" si="2"/>
        <v>2.9411764705882353E-2</v>
      </c>
      <c r="H13" s="82">
        <v>0</v>
      </c>
      <c r="I13" s="84">
        <f t="shared" si="3"/>
        <v>0</v>
      </c>
    </row>
    <row r="14" spans="1:10" ht="24" x14ac:dyDescent="0.25">
      <c r="A14" s="81" t="s">
        <v>84</v>
      </c>
      <c r="B14" s="82">
        <v>3</v>
      </c>
      <c r="C14" s="83">
        <f t="shared" si="0"/>
        <v>7.6530612244897957E-3</v>
      </c>
      <c r="D14" s="82">
        <v>0</v>
      </c>
      <c r="E14" s="83">
        <f t="shared" si="1"/>
        <v>0</v>
      </c>
      <c r="F14" s="82">
        <v>1</v>
      </c>
      <c r="G14" s="83">
        <f t="shared" si="2"/>
        <v>9.8039215686274508E-3</v>
      </c>
      <c r="H14" s="82">
        <v>2</v>
      </c>
      <c r="I14" s="84">
        <f t="shared" si="3"/>
        <v>7.6628352490421452E-3</v>
      </c>
    </row>
    <row r="15" spans="1:10" x14ac:dyDescent="0.25">
      <c r="A15" s="81" t="s">
        <v>46</v>
      </c>
      <c r="B15" s="82">
        <v>2</v>
      </c>
      <c r="C15" s="83">
        <f t="shared" si="0"/>
        <v>5.1020408163265302E-3</v>
      </c>
      <c r="D15" s="82">
        <v>0</v>
      </c>
      <c r="E15" s="83">
        <f t="shared" si="1"/>
        <v>0</v>
      </c>
      <c r="F15" s="82">
        <v>2</v>
      </c>
      <c r="G15" s="83">
        <f t="shared" si="2"/>
        <v>1.9607843137254902E-2</v>
      </c>
      <c r="H15" s="82">
        <v>0</v>
      </c>
      <c r="I15" s="84">
        <f t="shared" si="3"/>
        <v>0</v>
      </c>
    </row>
    <row r="16" spans="1:10" ht="24" x14ac:dyDescent="0.25">
      <c r="A16" s="81" t="s">
        <v>57</v>
      </c>
      <c r="B16" s="82">
        <v>2</v>
      </c>
      <c r="C16" s="83">
        <f t="shared" si="0"/>
        <v>5.1020408163265302E-3</v>
      </c>
      <c r="D16" s="82">
        <v>1</v>
      </c>
      <c r="E16" s="83">
        <f t="shared" si="1"/>
        <v>3.4482758620689655E-2</v>
      </c>
      <c r="F16" s="82">
        <v>0</v>
      </c>
      <c r="G16" s="83">
        <f t="shared" si="2"/>
        <v>0</v>
      </c>
      <c r="H16" s="82">
        <v>1</v>
      </c>
      <c r="I16" s="84">
        <f t="shared" si="3"/>
        <v>3.8314176245210726E-3</v>
      </c>
    </row>
    <row r="17" spans="1:9" x14ac:dyDescent="0.25">
      <c r="A17" s="81" t="s">
        <v>59</v>
      </c>
      <c r="B17" s="82">
        <v>2</v>
      </c>
      <c r="C17" s="83">
        <f t="shared" si="0"/>
        <v>5.1020408163265302E-3</v>
      </c>
      <c r="D17" s="82">
        <v>1</v>
      </c>
      <c r="E17" s="83">
        <f t="shared" si="1"/>
        <v>3.4482758620689655E-2</v>
      </c>
      <c r="F17" s="82">
        <v>0</v>
      </c>
      <c r="G17" s="83">
        <f t="shared" si="2"/>
        <v>0</v>
      </c>
      <c r="H17" s="82">
        <v>1</v>
      </c>
      <c r="I17" s="84">
        <f t="shared" si="3"/>
        <v>3.8314176245210726E-3</v>
      </c>
    </row>
    <row r="18" spans="1:9" x14ac:dyDescent="0.25">
      <c r="A18" s="81" t="s">
        <v>100</v>
      </c>
      <c r="B18" s="82">
        <v>2</v>
      </c>
      <c r="C18" s="83">
        <f t="shared" si="0"/>
        <v>5.1020408163265302E-3</v>
      </c>
      <c r="D18" s="82">
        <v>0</v>
      </c>
      <c r="E18" s="83">
        <f t="shared" si="1"/>
        <v>0</v>
      </c>
      <c r="F18" s="82">
        <v>0</v>
      </c>
      <c r="G18" s="83">
        <f t="shared" si="2"/>
        <v>0</v>
      </c>
      <c r="H18" s="82">
        <v>2</v>
      </c>
      <c r="I18" s="84">
        <f t="shared" si="3"/>
        <v>7.6628352490421452E-3</v>
      </c>
    </row>
    <row r="19" spans="1:9" x14ac:dyDescent="0.25">
      <c r="A19" s="81" t="s">
        <v>79</v>
      </c>
      <c r="B19" s="82">
        <v>2</v>
      </c>
      <c r="C19" s="83">
        <f t="shared" si="0"/>
        <v>5.1020408163265302E-3</v>
      </c>
      <c r="D19" s="82">
        <v>1</v>
      </c>
      <c r="E19" s="83">
        <f t="shared" si="1"/>
        <v>3.4482758620689655E-2</v>
      </c>
      <c r="F19" s="82">
        <v>1</v>
      </c>
      <c r="G19" s="83">
        <f t="shared" si="2"/>
        <v>9.8039215686274508E-3</v>
      </c>
      <c r="H19" s="82">
        <v>0</v>
      </c>
      <c r="I19" s="84">
        <f t="shared" si="3"/>
        <v>0</v>
      </c>
    </row>
    <row r="20" spans="1:9" x14ac:dyDescent="0.25">
      <c r="A20" s="81" t="s">
        <v>55</v>
      </c>
      <c r="B20" s="82">
        <v>1</v>
      </c>
      <c r="C20" s="83">
        <f t="shared" si="0"/>
        <v>2.5510204081632651E-3</v>
      </c>
      <c r="D20" s="82">
        <v>0</v>
      </c>
      <c r="E20" s="83">
        <f t="shared" si="1"/>
        <v>0</v>
      </c>
      <c r="F20" s="82">
        <v>1</v>
      </c>
      <c r="G20" s="83">
        <f t="shared" si="2"/>
        <v>9.8039215686274508E-3</v>
      </c>
      <c r="H20" s="82">
        <v>0</v>
      </c>
      <c r="I20" s="84">
        <f t="shared" si="3"/>
        <v>0</v>
      </c>
    </row>
    <row r="21" spans="1:9" ht="24" x14ac:dyDescent="0.25">
      <c r="A21" s="81" t="s">
        <v>56</v>
      </c>
      <c r="B21" s="82">
        <v>1</v>
      </c>
      <c r="C21" s="83">
        <f t="shared" si="0"/>
        <v>2.5510204081632651E-3</v>
      </c>
      <c r="D21" s="82">
        <v>0</v>
      </c>
      <c r="E21" s="83">
        <f t="shared" si="1"/>
        <v>0</v>
      </c>
      <c r="F21" s="82">
        <v>0</v>
      </c>
      <c r="G21" s="83">
        <f t="shared" si="2"/>
        <v>0</v>
      </c>
      <c r="H21" s="82">
        <v>1</v>
      </c>
      <c r="I21" s="84">
        <f t="shared" si="3"/>
        <v>3.8314176245210726E-3</v>
      </c>
    </row>
    <row r="22" spans="1:9" ht="24" x14ac:dyDescent="0.25">
      <c r="A22" s="81" t="s">
        <v>133</v>
      </c>
      <c r="B22" s="82">
        <v>1</v>
      </c>
      <c r="C22" s="83">
        <f t="shared" si="0"/>
        <v>2.5510204081632651E-3</v>
      </c>
      <c r="D22" s="82">
        <v>0</v>
      </c>
      <c r="E22" s="83">
        <f t="shared" si="1"/>
        <v>0</v>
      </c>
      <c r="F22" s="82">
        <v>0</v>
      </c>
      <c r="G22" s="83">
        <f t="shared" si="2"/>
        <v>0</v>
      </c>
      <c r="H22" s="82">
        <v>1</v>
      </c>
      <c r="I22" s="84">
        <f t="shared" si="3"/>
        <v>3.8314176245210726E-3</v>
      </c>
    </row>
    <row r="23" spans="1:9" x14ac:dyDescent="0.25">
      <c r="A23" s="81" t="s">
        <v>62</v>
      </c>
      <c r="B23" s="82">
        <v>1</v>
      </c>
      <c r="C23" s="83">
        <f t="shared" si="0"/>
        <v>2.5510204081632651E-3</v>
      </c>
      <c r="D23" s="82">
        <v>0</v>
      </c>
      <c r="E23" s="83">
        <f t="shared" si="1"/>
        <v>0</v>
      </c>
      <c r="F23" s="82">
        <v>0</v>
      </c>
      <c r="G23" s="83">
        <f t="shared" si="2"/>
        <v>0</v>
      </c>
      <c r="H23" s="82">
        <v>1</v>
      </c>
      <c r="I23" s="84">
        <f t="shared" si="3"/>
        <v>3.8314176245210726E-3</v>
      </c>
    </row>
    <row r="24" spans="1:9" ht="24.75" thickBot="1" x14ac:dyDescent="0.3">
      <c r="A24" s="85" t="s">
        <v>68</v>
      </c>
      <c r="B24" s="86">
        <v>1</v>
      </c>
      <c r="C24" s="87">
        <f t="shared" si="0"/>
        <v>2.5510204081632651E-3</v>
      </c>
      <c r="D24" s="86">
        <v>0</v>
      </c>
      <c r="E24" s="87">
        <f t="shared" si="1"/>
        <v>0</v>
      </c>
      <c r="F24" s="86">
        <v>0</v>
      </c>
      <c r="G24" s="87">
        <f t="shared" si="2"/>
        <v>0</v>
      </c>
      <c r="H24" s="86">
        <v>1</v>
      </c>
      <c r="I24" s="88">
        <f t="shared" si="3"/>
        <v>3.8314176245210726E-3</v>
      </c>
    </row>
    <row r="25" spans="1:9" ht="15.75" thickBot="1" x14ac:dyDescent="0.3">
      <c r="A25" s="89" t="s">
        <v>1</v>
      </c>
      <c r="B25" s="90">
        <v>392</v>
      </c>
      <c r="C25" s="91">
        <f t="shared" si="0"/>
        <v>1</v>
      </c>
      <c r="D25" s="90">
        <v>29</v>
      </c>
      <c r="E25" s="91">
        <f t="shared" si="1"/>
        <v>1</v>
      </c>
      <c r="F25" s="90">
        <v>102</v>
      </c>
      <c r="G25" s="91">
        <f t="shared" si="2"/>
        <v>1</v>
      </c>
      <c r="H25" s="90">
        <v>261</v>
      </c>
      <c r="I25" s="92">
        <f t="shared" si="3"/>
        <v>1</v>
      </c>
    </row>
  </sheetData>
  <sortState ref="A7:E25">
    <sortCondition descending="1" ref="B5:B25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sqref="A1:I1"/>
    </sheetView>
  </sheetViews>
  <sheetFormatPr defaultRowHeight="15" x14ac:dyDescent="0.25"/>
  <cols>
    <col min="1" max="1" width="68.7109375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178" t="s">
        <v>12</v>
      </c>
      <c r="B1" s="179"/>
      <c r="C1" s="179"/>
      <c r="D1" s="179"/>
      <c r="E1" s="179"/>
      <c r="F1" s="179"/>
      <c r="G1" s="179"/>
      <c r="H1" s="179"/>
      <c r="I1" s="180"/>
    </row>
    <row r="2" spans="1:9" s="15" customFormat="1" ht="15.7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s="15" customFormat="1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s="15" customFormat="1" ht="30.75" customHeight="1" thickBot="1" x14ac:dyDescent="0.25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85</v>
      </c>
      <c r="B5" s="46">
        <v>310</v>
      </c>
      <c r="C5" s="40">
        <f>B5/$B$23</f>
        <v>0.72429906542056077</v>
      </c>
      <c r="D5" s="46">
        <v>33</v>
      </c>
      <c r="E5" s="40">
        <f>D5/$D$23</f>
        <v>0.33333333333333331</v>
      </c>
      <c r="F5" s="46">
        <v>120</v>
      </c>
      <c r="G5" s="40">
        <f>F5/$F$23</f>
        <v>0.87591240875912413</v>
      </c>
      <c r="H5" s="46">
        <v>157</v>
      </c>
      <c r="I5" s="41">
        <f>H5/$H$23</f>
        <v>0.81770833333333337</v>
      </c>
    </row>
    <row r="6" spans="1:9" x14ac:dyDescent="0.25">
      <c r="A6" s="31" t="s">
        <v>104</v>
      </c>
      <c r="B6" s="29">
        <v>64</v>
      </c>
      <c r="C6" s="39">
        <f t="shared" ref="C6:C23" si="0">B6/$B$23</f>
        <v>0.14953271028037382</v>
      </c>
      <c r="D6" s="29">
        <v>45</v>
      </c>
      <c r="E6" s="39">
        <f t="shared" ref="E6:E23" si="1">D6/$D$23</f>
        <v>0.45454545454545453</v>
      </c>
      <c r="F6" s="29">
        <v>4</v>
      </c>
      <c r="G6" s="39">
        <f t="shared" ref="G6:G23" si="2">F6/$F$23</f>
        <v>2.9197080291970802E-2</v>
      </c>
      <c r="H6" s="29">
        <v>15</v>
      </c>
      <c r="I6" s="42">
        <f t="shared" ref="I6:I23" si="3">H6/$H$23</f>
        <v>7.8125E-2</v>
      </c>
    </row>
    <row r="7" spans="1:9" ht="24" x14ac:dyDescent="0.25">
      <c r="A7" s="31" t="s">
        <v>120</v>
      </c>
      <c r="B7" s="29">
        <v>7</v>
      </c>
      <c r="C7" s="39">
        <f t="shared" si="0"/>
        <v>1.6355140186915886E-2</v>
      </c>
      <c r="D7" s="29">
        <v>1</v>
      </c>
      <c r="E7" s="39">
        <f t="shared" si="1"/>
        <v>1.0101010101010102E-2</v>
      </c>
      <c r="F7" s="29">
        <v>0</v>
      </c>
      <c r="G7" s="39">
        <f t="shared" si="2"/>
        <v>0</v>
      </c>
      <c r="H7" s="29">
        <v>6</v>
      </c>
      <c r="I7" s="42">
        <f t="shared" si="3"/>
        <v>3.125E-2</v>
      </c>
    </row>
    <row r="8" spans="1:9" x14ac:dyDescent="0.25">
      <c r="A8" s="31" t="s">
        <v>109</v>
      </c>
      <c r="B8" s="29">
        <v>7</v>
      </c>
      <c r="C8" s="39">
        <f t="shared" si="0"/>
        <v>1.6355140186915886E-2</v>
      </c>
      <c r="D8" s="29">
        <v>5</v>
      </c>
      <c r="E8" s="39">
        <f t="shared" si="1"/>
        <v>5.0505050505050504E-2</v>
      </c>
      <c r="F8" s="29">
        <v>0</v>
      </c>
      <c r="G8" s="39">
        <f t="shared" si="2"/>
        <v>0</v>
      </c>
      <c r="H8" s="29">
        <v>2</v>
      </c>
      <c r="I8" s="42">
        <f t="shared" si="3"/>
        <v>1.0416666666666666E-2</v>
      </c>
    </row>
    <row r="9" spans="1:9" x14ac:dyDescent="0.25">
      <c r="A9" s="31" t="s">
        <v>67</v>
      </c>
      <c r="B9" s="29">
        <v>6</v>
      </c>
      <c r="C9" s="39">
        <f t="shared" si="0"/>
        <v>1.4018691588785047E-2</v>
      </c>
      <c r="D9" s="29">
        <v>6</v>
      </c>
      <c r="E9" s="39">
        <f t="shared" si="1"/>
        <v>6.0606060606060608E-2</v>
      </c>
      <c r="F9" s="29">
        <v>0</v>
      </c>
      <c r="G9" s="39">
        <f t="shared" si="2"/>
        <v>0</v>
      </c>
      <c r="H9" s="29">
        <v>0</v>
      </c>
      <c r="I9" s="42">
        <f t="shared" si="3"/>
        <v>0</v>
      </c>
    </row>
    <row r="10" spans="1:9" ht="24" x14ac:dyDescent="0.25">
      <c r="A10" s="31" t="s">
        <v>103</v>
      </c>
      <c r="B10" s="29">
        <v>5</v>
      </c>
      <c r="C10" s="39">
        <f t="shared" si="0"/>
        <v>1.1682242990654205E-2</v>
      </c>
      <c r="D10" s="29">
        <v>0</v>
      </c>
      <c r="E10" s="39">
        <f t="shared" si="1"/>
        <v>0</v>
      </c>
      <c r="F10" s="29">
        <v>5</v>
      </c>
      <c r="G10" s="39">
        <f t="shared" si="2"/>
        <v>3.6496350364963501E-2</v>
      </c>
      <c r="H10" s="29">
        <v>0</v>
      </c>
      <c r="I10" s="42">
        <f t="shared" si="3"/>
        <v>0</v>
      </c>
    </row>
    <row r="11" spans="1:9" ht="24" x14ac:dyDescent="0.25">
      <c r="A11" s="31" t="s">
        <v>92</v>
      </c>
      <c r="B11" s="29">
        <v>4</v>
      </c>
      <c r="C11" s="39">
        <f t="shared" si="0"/>
        <v>9.3457943925233638E-3</v>
      </c>
      <c r="D11" s="29">
        <v>0</v>
      </c>
      <c r="E11" s="39">
        <f t="shared" si="1"/>
        <v>0</v>
      </c>
      <c r="F11" s="29">
        <v>4</v>
      </c>
      <c r="G11" s="39">
        <f t="shared" si="2"/>
        <v>2.9197080291970802E-2</v>
      </c>
      <c r="H11" s="29">
        <v>0</v>
      </c>
      <c r="I11" s="42">
        <f t="shared" si="3"/>
        <v>0</v>
      </c>
    </row>
    <row r="12" spans="1:9" ht="24" x14ac:dyDescent="0.25">
      <c r="A12" s="31" t="s">
        <v>66</v>
      </c>
      <c r="B12" s="29">
        <v>4</v>
      </c>
      <c r="C12" s="39">
        <f t="shared" si="0"/>
        <v>9.3457943925233638E-3</v>
      </c>
      <c r="D12" s="29">
        <v>0</v>
      </c>
      <c r="E12" s="39">
        <f t="shared" si="1"/>
        <v>0</v>
      </c>
      <c r="F12" s="29">
        <v>0</v>
      </c>
      <c r="G12" s="39">
        <f t="shared" si="2"/>
        <v>0</v>
      </c>
      <c r="H12" s="29">
        <v>4</v>
      </c>
      <c r="I12" s="42">
        <f t="shared" si="3"/>
        <v>2.0833333333333332E-2</v>
      </c>
    </row>
    <row r="13" spans="1:9" x14ac:dyDescent="0.25">
      <c r="A13" s="31" t="s">
        <v>76</v>
      </c>
      <c r="B13" s="29">
        <v>4</v>
      </c>
      <c r="C13" s="39">
        <f t="shared" si="0"/>
        <v>9.3457943925233638E-3</v>
      </c>
      <c r="D13" s="29">
        <v>4</v>
      </c>
      <c r="E13" s="39">
        <f t="shared" si="1"/>
        <v>4.0404040404040407E-2</v>
      </c>
      <c r="F13" s="29">
        <v>0</v>
      </c>
      <c r="G13" s="39">
        <f t="shared" si="2"/>
        <v>0</v>
      </c>
      <c r="H13" s="29">
        <v>0</v>
      </c>
      <c r="I13" s="42">
        <f t="shared" si="3"/>
        <v>0</v>
      </c>
    </row>
    <row r="14" spans="1:9" x14ac:dyDescent="0.25">
      <c r="A14" s="31" t="s">
        <v>53</v>
      </c>
      <c r="B14" s="29">
        <v>3</v>
      </c>
      <c r="C14" s="39">
        <f t="shared" si="0"/>
        <v>7.0093457943925233E-3</v>
      </c>
      <c r="D14" s="29">
        <v>1</v>
      </c>
      <c r="E14" s="39">
        <f t="shared" si="1"/>
        <v>1.0101010101010102E-2</v>
      </c>
      <c r="F14" s="29">
        <v>1</v>
      </c>
      <c r="G14" s="39">
        <f t="shared" si="2"/>
        <v>7.2992700729927005E-3</v>
      </c>
      <c r="H14" s="29">
        <v>1</v>
      </c>
      <c r="I14" s="42">
        <f t="shared" si="3"/>
        <v>5.208333333333333E-3</v>
      </c>
    </row>
    <row r="15" spans="1:9" ht="24" x14ac:dyDescent="0.25">
      <c r="A15" s="31" t="s">
        <v>57</v>
      </c>
      <c r="B15" s="29">
        <v>3</v>
      </c>
      <c r="C15" s="39">
        <f t="shared" si="0"/>
        <v>7.0093457943925233E-3</v>
      </c>
      <c r="D15" s="29">
        <v>2</v>
      </c>
      <c r="E15" s="39">
        <f t="shared" si="1"/>
        <v>2.0202020202020204E-2</v>
      </c>
      <c r="F15" s="29">
        <v>0</v>
      </c>
      <c r="G15" s="39">
        <f t="shared" si="2"/>
        <v>0</v>
      </c>
      <c r="H15" s="29">
        <v>1</v>
      </c>
      <c r="I15" s="42">
        <f t="shared" si="3"/>
        <v>5.208333333333333E-3</v>
      </c>
    </row>
    <row r="16" spans="1:9" ht="24" x14ac:dyDescent="0.25">
      <c r="A16" s="75" t="s">
        <v>133</v>
      </c>
      <c r="B16" s="29">
        <v>3</v>
      </c>
      <c r="C16" s="39">
        <f t="shared" si="0"/>
        <v>7.0093457943925233E-3</v>
      </c>
      <c r="D16" s="29">
        <v>0</v>
      </c>
      <c r="E16" s="39">
        <f t="shared" si="1"/>
        <v>0</v>
      </c>
      <c r="F16" s="29">
        <v>2</v>
      </c>
      <c r="G16" s="39">
        <f t="shared" si="2"/>
        <v>1.4598540145985401E-2</v>
      </c>
      <c r="H16" s="29">
        <v>1</v>
      </c>
      <c r="I16" s="42">
        <f t="shared" si="3"/>
        <v>5.208333333333333E-3</v>
      </c>
    </row>
    <row r="17" spans="1:9" x14ac:dyDescent="0.25">
      <c r="A17" s="31" t="s">
        <v>74</v>
      </c>
      <c r="B17" s="29">
        <v>3</v>
      </c>
      <c r="C17" s="39">
        <f t="shared" si="0"/>
        <v>7.0093457943925233E-3</v>
      </c>
      <c r="D17" s="29">
        <v>1</v>
      </c>
      <c r="E17" s="39">
        <f t="shared" si="1"/>
        <v>1.0101010101010102E-2</v>
      </c>
      <c r="F17" s="29">
        <v>0</v>
      </c>
      <c r="G17" s="39">
        <f t="shared" si="2"/>
        <v>0</v>
      </c>
      <c r="H17" s="29">
        <v>2</v>
      </c>
      <c r="I17" s="42">
        <f t="shared" si="3"/>
        <v>1.0416666666666666E-2</v>
      </c>
    </row>
    <row r="18" spans="1:9" x14ac:dyDescent="0.25">
      <c r="A18" s="31" t="s">
        <v>113</v>
      </c>
      <c r="B18" s="29">
        <v>1</v>
      </c>
      <c r="C18" s="39">
        <f t="shared" si="0"/>
        <v>2.3364485981308409E-3</v>
      </c>
      <c r="D18" s="29">
        <v>0</v>
      </c>
      <c r="E18" s="39">
        <f t="shared" si="1"/>
        <v>0</v>
      </c>
      <c r="F18" s="29">
        <v>0</v>
      </c>
      <c r="G18" s="39">
        <f t="shared" si="2"/>
        <v>0</v>
      </c>
      <c r="H18" s="29">
        <v>1</v>
      </c>
      <c r="I18" s="42">
        <f t="shared" si="3"/>
        <v>5.208333333333333E-3</v>
      </c>
    </row>
    <row r="19" spans="1:9" x14ac:dyDescent="0.25">
      <c r="A19" s="31" t="s">
        <v>52</v>
      </c>
      <c r="B19" s="29">
        <v>1</v>
      </c>
      <c r="C19" s="39">
        <f t="shared" si="0"/>
        <v>2.3364485981308409E-3</v>
      </c>
      <c r="D19" s="29">
        <v>0</v>
      </c>
      <c r="E19" s="39">
        <f t="shared" si="1"/>
        <v>0</v>
      </c>
      <c r="F19" s="29">
        <v>0</v>
      </c>
      <c r="G19" s="39">
        <f t="shared" si="2"/>
        <v>0</v>
      </c>
      <c r="H19" s="29">
        <v>1</v>
      </c>
      <c r="I19" s="42">
        <f t="shared" si="3"/>
        <v>5.208333333333333E-3</v>
      </c>
    </row>
    <row r="20" spans="1:9" ht="24" x14ac:dyDescent="0.25">
      <c r="A20" s="31" t="s">
        <v>56</v>
      </c>
      <c r="B20" s="29">
        <v>1</v>
      </c>
      <c r="C20" s="39">
        <f t="shared" si="0"/>
        <v>2.3364485981308409E-3</v>
      </c>
      <c r="D20" s="29">
        <v>1</v>
      </c>
      <c r="E20" s="39">
        <f t="shared" si="1"/>
        <v>1.0101010101010102E-2</v>
      </c>
      <c r="F20" s="29">
        <v>0</v>
      </c>
      <c r="G20" s="39">
        <f t="shared" si="2"/>
        <v>0</v>
      </c>
      <c r="H20" s="29">
        <v>0</v>
      </c>
      <c r="I20" s="42">
        <f t="shared" si="3"/>
        <v>0</v>
      </c>
    </row>
    <row r="21" spans="1:9" x14ac:dyDescent="0.25">
      <c r="A21" s="31" t="s">
        <v>114</v>
      </c>
      <c r="B21" s="29">
        <v>1</v>
      </c>
      <c r="C21" s="39">
        <f t="shared" si="0"/>
        <v>2.3364485981308409E-3</v>
      </c>
      <c r="D21" s="29">
        <v>0</v>
      </c>
      <c r="E21" s="39">
        <f t="shared" si="1"/>
        <v>0</v>
      </c>
      <c r="F21" s="29">
        <v>1</v>
      </c>
      <c r="G21" s="39">
        <f t="shared" si="2"/>
        <v>7.2992700729927005E-3</v>
      </c>
      <c r="H21" s="29">
        <v>0</v>
      </c>
      <c r="I21" s="42">
        <f t="shared" si="3"/>
        <v>0</v>
      </c>
    </row>
    <row r="22" spans="1:9" ht="15.75" thickBot="1" x14ac:dyDescent="0.3">
      <c r="A22" s="34" t="s">
        <v>83</v>
      </c>
      <c r="B22" s="30">
        <v>1</v>
      </c>
      <c r="C22" s="43">
        <f t="shared" si="0"/>
        <v>2.3364485981308409E-3</v>
      </c>
      <c r="D22" s="30">
        <v>0</v>
      </c>
      <c r="E22" s="43">
        <f t="shared" si="1"/>
        <v>0</v>
      </c>
      <c r="F22" s="30">
        <v>0</v>
      </c>
      <c r="G22" s="43">
        <f t="shared" si="2"/>
        <v>0</v>
      </c>
      <c r="H22" s="30">
        <v>1</v>
      </c>
      <c r="I22" s="44">
        <f t="shared" si="3"/>
        <v>5.208333333333333E-3</v>
      </c>
    </row>
    <row r="23" spans="1:9" ht="15.75" thickBot="1" x14ac:dyDescent="0.3">
      <c r="A23" s="76" t="s">
        <v>1</v>
      </c>
      <c r="B23" s="48">
        <v>428</v>
      </c>
      <c r="C23" s="49">
        <f t="shared" si="0"/>
        <v>1</v>
      </c>
      <c r="D23" s="48">
        <v>99</v>
      </c>
      <c r="E23" s="49">
        <f t="shared" si="1"/>
        <v>1</v>
      </c>
      <c r="F23" s="48">
        <v>137</v>
      </c>
      <c r="G23" s="49">
        <f t="shared" si="2"/>
        <v>1</v>
      </c>
      <c r="H23" s="48">
        <v>192</v>
      </c>
      <c r="I23" s="50">
        <f t="shared" si="3"/>
        <v>1</v>
      </c>
    </row>
  </sheetData>
  <sortState ref="A7:E23">
    <sortCondition descending="1" ref="B5:B2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sqref="A1:I1"/>
    </sheetView>
  </sheetViews>
  <sheetFormatPr defaultRowHeight="15" x14ac:dyDescent="0.25"/>
  <cols>
    <col min="1" max="1" width="65.7109375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188" t="s">
        <v>13</v>
      </c>
      <c r="B1" s="189"/>
      <c r="C1" s="189"/>
      <c r="D1" s="189"/>
      <c r="E1" s="189"/>
      <c r="F1" s="189"/>
      <c r="G1" s="189"/>
      <c r="H1" s="189"/>
      <c r="I1" s="190"/>
      <c r="J1" s="3"/>
    </row>
    <row r="2" spans="1:10" s="15" customFormat="1" ht="15" customHeight="1" x14ac:dyDescent="0.25">
      <c r="A2" s="191" t="s">
        <v>44</v>
      </c>
      <c r="B2" s="181" t="s">
        <v>43</v>
      </c>
      <c r="C2" s="182"/>
      <c r="D2" s="183" t="s">
        <v>6</v>
      </c>
      <c r="E2" s="184"/>
      <c r="F2" s="184"/>
      <c r="G2" s="184"/>
      <c r="H2" s="184"/>
      <c r="I2" s="185"/>
    </row>
    <row r="3" spans="1:10" s="15" customFormat="1" x14ac:dyDescent="0.25">
      <c r="A3" s="192"/>
      <c r="B3" s="193" t="s">
        <v>42</v>
      </c>
      <c r="C3" s="194"/>
      <c r="D3" s="193" t="s">
        <v>3</v>
      </c>
      <c r="E3" s="194"/>
      <c r="F3" s="193" t="s">
        <v>4</v>
      </c>
      <c r="G3" s="194"/>
      <c r="H3" s="186" t="s">
        <v>5</v>
      </c>
      <c r="I3" s="187"/>
    </row>
    <row r="4" spans="1:10" s="15" customFormat="1" ht="33" customHeight="1" thickBot="1" x14ac:dyDescent="0.25">
      <c r="A4" s="192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10" x14ac:dyDescent="0.25">
      <c r="A5" s="45" t="s">
        <v>85</v>
      </c>
      <c r="B5" s="46">
        <v>282</v>
      </c>
      <c r="C5" s="40">
        <f>B5/$B$13</f>
        <v>0.96575342465753422</v>
      </c>
      <c r="D5" s="46">
        <v>42</v>
      </c>
      <c r="E5" s="40">
        <f>D5/$D$13</f>
        <v>0.93333333333333335</v>
      </c>
      <c r="F5" s="46">
        <v>107</v>
      </c>
      <c r="G5" s="40">
        <f>F5/$F$13</f>
        <v>0.963963963963964</v>
      </c>
      <c r="H5" s="46">
        <v>133</v>
      </c>
      <c r="I5" s="41">
        <f>H5/$H$13</f>
        <v>0.9779411764705882</v>
      </c>
    </row>
    <row r="6" spans="1:10" x14ac:dyDescent="0.25">
      <c r="A6" s="31" t="s">
        <v>63</v>
      </c>
      <c r="B6" s="29">
        <v>3</v>
      </c>
      <c r="C6" s="39">
        <f t="shared" ref="C6:C13" si="0">B6/$B$13</f>
        <v>1.0273972602739725E-2</v>
      </c>
      <c r="D6" s="29">
        <v>0</v>
      </c>
      <c r="E6" s="39">
        <f t="shared" ref="E6:E13" si="1">D6/$D$13</f>
        <v>0</v>
      </c>
      <c r="F6" s="29">
        <v>3</v>
      </c>
      <c r="G6" s="39">
        <f t="shared" ref="G6:G13" si="2">F6/$F$13</f>
        <v>2.7027027027027029E-2</v>
      </c>
      <c r="H6" s="29">
        <v>0</v>
      </c>
      <c r="I6" s="42">
        <f t="shared" ref="I6:I13" si="3">H6/$H$13</f>
        <v>0</v>
      </c>
    </row>
    <row r="7" spans="1:10" ht="24" x14ac:dyDescent="0.25">
      <c r="A7" s="31" t="s">
        <v>57</v>
      </c>
      <c r="B7" s="29">
        <v>2</v>
      </c>
      <c r="C7" s="39">
        <f t="shared" si="0"/>
        <v>6.8493150684931503E-3</v>
      </c>
      <c r="D7" s="29">
        <v>1</v>
      </c>
      <c r="E7" s="39">
        <f t="shared" si="1"/>
        <v>2.2222222222222223E-2</v>
      </c>
      <c r="F7" s="29">
        <v>0</v>
      </c>
      <c r="G7" s="39">
        <f t="shared" si="2"/>
        <v>0</v>
      </c>
      <c r="H7" s="29">
        <v>1</v>
      </c>
      <c r="I7" s="42">
        <f t="shared" si="3"/>
        <v>7.3529411764705881E-3</v>
      </c>
    </row>
    <row r="8" spans="1:10" x14ac:dyDescent="0.25">
      <c r="A8" s="31" t="s">
        <v>45</v>
      </c>
      <c r="B8" s="29">
        <v>1</v>
      </c>
      <c r="C8" s="39">
        <f t="shared" si="0"/>
        <v>3.4246575342465752E-3</v>
      </c>
      <c r="D8" s="29">
        <v>0</v>
      </c>
      <c r="E8" s="39">
        <f t="shared" si="1"/>
        <v>0</v>
      </c>
      <c r="F8" s="29">
        <v>0</v>
      </c>
      <c r="G8" s="39">
        <f t="shared" si="2"/>
        <v>0</v>
      </c>
      <c r="H8" s="29">
        <v>1</v>
      </c>
      <c r="I8" s="42">
        <f t="shared" si="3"/>
        <v>7.3529411764705881E-3</v>
      </c>
    </row>
    <row r="9" spans="1:10" ht="24" x14ac:dyDescent="0.25">
      <c r="A9" s="31" t="s">
        <v>56</v>
      </c>
      <c r="B9" s="29">
        <v>1</v>
      </c>
      <c r="C9" s="39">
        <f t="shared" si="0"/>
        <v>3.4246575342465752E-3</v>
      </c>
      <c r="D9" s="29">
        <v>1</v>
      </c>
      <c r="E9" s="39">
        <f t="shared" si="1"/>
        <v>2.2222222222222223E-2</v>
      </c>
      <c r="F9" s="29">
        <v>0</v>
      </c>
      <c r="G9" s="39">
        <f t="shared" si="2"/>
        <v>0</v>
      </c>
      <c r="H9" s="29">
        <v>0</v>
      </c>
      <c r="I9" s="42">
        <f t="shared" si="3"/>
        <v>0</v>
      </c>
    </row>
    <row r="10" spans="1:10" x14ac:dyDescent="0.25">
      <c r="A10" s="31" t="s">
        <v>65</v>
      </c>
      <c r="B10" s="29">
        <v>1</v>
      </c>
      <c r="C10" s="39">
        <f t="shared" si="0"/>
        <v>3.4246575342465752E-3</v>
      </c>
      <c r="D10" s="29">
        <v>1</v>
      </c>
      <c r="E10" s="39">
        <f t="shared" si="1"/>
        <v>2.2222222222222223E-2</v>
      </c>
      <c r="F10" s="29">
        <v>0</v>
      </c>
      <c r="G10" s="39">
        <f t="shared" si="2"/>
        <v>0</v>
      </c>
      <c r="H10" s="29">
        <v>0</v>
      </c>
      <c r="I10" s="42">
        <f t="shared" si="3"/>
        <v>0</v>
      </c>
    </row>
    <row r="11" spans="1:10" ht="24" x14ac:dyDescent="0.25">
      <c r="A11" s="31" t="s">
        <v>66</v>
      </c>
      <c r="B11" s="29">
        <v>1</v>
      </c>
      <c r="C11" s="39">
        <f t="shared" si="0"/>
        <v>3.4246575342465752E-3</v>
      </c>
      <c r="D11" s="29">
        <v>0</v>
      </c>
      <c r="E11" s="39">
        <f t="shared" si="1"/>
        <v>0</v>
      </c>
      <c r="F11" s="29">
        <v>1</v>
      </c>
      <c r="G11" s="39">
        <f t="shared" si="2"/>
        <v>9.0090090090090089E-3</v>
      </c>
      <c r="H11" s="29">
        <v>0</v>
      </c>
      <c r="I11" s="42">
        <f t="shared" si="3"/>
        <v>0</v>
      </c>
    </row>
    <row r="12" spans="1:10" ht="15.75" thickBot="1" x14ac:dyDescent="0.3">
      <c r="A12" s="34" t="s">
        <v>67</v>
      </c>
      <c r="B12" s="30">
        <v>1</v>
      </c>
      <c r="C12" s="43">
        <f t="shared" si="0"/>
        <v>3.4246575342465752E-3</v>
      </c>
      <c r="D12" s="30">
        <v>0</v>
      </c>
      <c r="E12" s="43">
        <f t="shared" si="1"/>
        <v>0</v>
      </c>
      <c r="F12" s="30">
        <v>0</v>
      </c>
      <c r="G12" s="43">
        <f t="shared" si="2"/>
        <v>0</v>
      </c>
      <c r="H12" s="30">
        <v>1</v>
      </c>
      <c r="I12" s="44">
        <f t="shared" si="3"/>
        <v>7.3529411764705881E-3</v>
      </c>
    </row>
    <row r="13" spans="1:10" ht="15.75" thickBot="1" x14ac:dyDescent="0.3">
      <c r="A13" s="89" t="s">
        <v>1</v>
      </c>
      <c r="B13" s="68">
        <v>292</v>
      </c>
      <c r="C13" s="69">
        <f t="shared" si="0"/>
        <v>1</v>
      </c>
      <c r="D13" s="68">
        <v>45</v>
      </c>
      <c r="E13" s="69">
        <f t="shared" si="1"/>
        <v>1</v>
      </c>
      <c r="F13" s="68">
        <v>111</v>
      </c>
      <c r="G13" s="69">
        <f t="shared" si="2"/>
        <v>1</v>
      </c>
      <c r="H13" s="68">
        <v>136</v>
      </c>
      <c r="I13" s="70">
        <f t="shared" si="3"/>
        <v>1</v>
      </c>
    </row>
  </sheetData>
  <sortState ref="A7:E12">
    <sortCondition descending="1" ref="B5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0" zoomScaleNormal="80" workbookViewId="0">
      <selection sqref="A1:I1"/>
    </sheetView>
  </sheetViews>
  <sheetFormatPr defaultRowHeight="15" x14ac:dyDescent="0.25"/>
  <cols>
    <col min="1" max="1" width="54.42578125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195" t="s">
        <v>14</v>
      </c>
      <c r="B1" s="196"/>
      <c r="C1" s="196"/>
      <c r="D1" s="196"/>
      <c r="E1" s="196"/>
      <c r="F1" s="196"/>
      <c r="G1" s="196"/>
      <c r="H1" s="196"/>
      <c r="I1" s="197"/>
      <c r="J1" s="4"/>
    </row>
    <row r="2" spans="1:10" s="15" customFormat="1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10" s="15" customFormat="1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10" s="15" customFormat="1" ht="38.25" customHeight="1" thickBot="1" x14ac:dyDescent="0.25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10" x14ac:dyDescent="0.25">
      <c r="A5" s="45" t="s">
        <v>85</v>
      </c>
      <c r="B5" s="46">
        <v>95</v>
      </c>
      <c r="C5" s="40">
        <f>B5/$B$24</f>
        <v>0.7142857142857143</v>
      </c>
      <c r="D5" s="46">
        <v>8</v>
      </c>
      <c r="E5" s="40">
        <f>D5/$D$24</f>
        <v>0.53333333333333333</v>
      </c>
      <c r="F5" s="46">
        <v>35</v>
      </c>
      <c r="G5" s="40">
        <f>F5/$F$24</f>
        <v>0.77777777777777779</v>
      </c>
      <c r="H5" s="46">
        <v>52</v>
      </c>
      <c r="I5" s="41">
        <f>H5/$H$24</f>
        <v>0.71232876712328763</v>
      </c>
    </row>
    <row r="6" spans="1:10" x14ac:dyDescent="0.25">
      <c r="A6" s="31" t="s">
        <v>70</v>
      </c>
      <c r="B6" s="29">
        <v>5</v>
      </c>
      <c r="C6" s="39">
        <f t="shared" ref="C6:C24" si="0">B6/$B$24</f>
        <v>3.7593984962406013E-2</v>
      </c>
      <c r="D6" s="29">
        <v>0</v>
      </c>
      <c r="E6" s="39">
        <f t="shared" ref="E6:E24" si="1">D6/$D$24</f>
        <v>0</v>
      </c>
      <c r="F6" s="29">
        <v>4</v>
      </c>
      <c r="G6" s="39">
        <f t="shared" ref="G6:G24" si="2">F6/$F$24</f>
        <v>8.8888888888888892E-2</v>
      </c>
      <c r="H6" s="29">
        <v>1</v>
      </c>
      <c r="I6" s="42">
        <f t="shared" ref="I6:I24" si="3">H6/$H$24</f>
        <v>1.3698630136986301E-2</v>
      </c>
    </row>
    <row r="7" spans="1:10" x14ac:dyDescent="0.25">
      <c r="A7" s="31" t="s">
        <v>74</v>
      </c>
      <c r="B7" s="29">
        <v>4</v>
      </c>
      <c r="C7" s="39">
        <f t="shared" si="0"/>
        <v>3.007518796992481E-2</v>
      </c>
      <c r="D7" s="29">
        <v>0</v>
      </c>
      <c r="E7" s="39">
        <f t="shared" si="1"/>
        <v>0</v>
      </c>
      <c r="F7" s="29">
        <v>0</v>
      </c>
      <c r="G7" s="39">
        <f t="shared" si="2"/>
        <v>0</v>
      </c>
      <c r="H7" s="29">
        <v>4</v>
      </c>
      <c r="I7" s="42">
        <f t="shared" si="3"/>
        <v>5.4794520547945202E-2</v>
      </c>
    </row>
    <row r="8" spans="1:10" x14ac:dyDescent="0.25">
      <c r="A8" s="31" t="s">
        <v>83</v>
      </c>
      <c r="B8" s="29">
        <v>4</v>
      </c>
      <c r="C8" s="39">
        <f t="shared" si="0"/>
        <v>3.007518796992481E-2</v>
      </c>
      <c r="D8" s="29">
        <v>0</v>
      </c>
      <c r="E8" s="39">
        <f t="shared" si="1"/>
        <v>0</v>
      </c>
      <c r="F8" s="29">
        <v>0</v>
      </c>
      <c r="G8" s="39">
        <f t="shared" si="2"/>
        <v>0</v>
      </c>
      <c r="H8" s="29">
        <v>4</v>
      </c>
      <c r="I8" s="42">
        <f t="shared" si="3"/>
        <v>5.4794520547945202E-2</v>
      </c>
    </row>
    <row r="9" spans="1:10" ht="24" x14ac:dyDescent="0.25">
      <c r="A9" s="31" t="s">
        <v>57</v>
      </c>
      <c r="B9" s="29">
        <v>3</v>
      </c>
      <c r="C9" s="39">
        <f t="shared" si="0"/>
        <v>2.2556390977443608E-2</v>
      </c>
      <c r="D9" s="29">
        <v>2</v>
      </c>
      <c r="E9" s="39">
        <f t="shared" si="1"/>
        <v>0.13333333333333333</v>
      </c>
      <c r="F9" s="29">
        <v>0</v>
      </c>
      <c r="G9" s="39">
        <f t="shared" si="2"/>
        <v>0</v>
      </c>
      <c r="H9" s="29">
        <v>1</v>
      </c>
      <c r="I9" s="42">
        <f t="shared" si="3"/>
        <v>1.3698630136986301E-2</v>
      </c>
    </row>
    <row r="10" spans="1:10" x14ac:dyDescent="0.25">
      <c r="A10" s="31" t="s">
        <v>45</v>
      </c>
      <c r="B10" s="29">
        <v>2</v>
      </c>
      <c r="C10" s="39">
        <f t="shared" si="0"/>
        <v>1.5037593984962405E-2</v>
      </c>
      <c r="D10" s="29">
        <v>0</v>
      </c>
      <c r="E10" s="39">
        <f t="shared" si="1"/>
        <v>0</v>
      </c>
      <c r="F10" s="29">
        <v>0</v>
      </c>
      <c r="G10" s="39">
        <f t="shared" si="2"/>
        <v>0</v>
      </c>
      <c r="H10" s="29">
        <v>2</v>
      </c>
      <c r="I10" s="42">
        <f t="shared" si="3"/>
        <v>2.7397260273972601E-2</v>
      </c>
    </row>
    <row r="11" spans="1:10" ht="24" x14ac:dyDescent="0.25">
      <c r="A11" s="31" t="s">
        <v>56</v>
      </c>
      <c r="B11" s="29">
        <v>2</v>
      </c>
      <c r="C11" s="39">
        <f t="shared" si="0"/>
        <v>1.5037593984962405E-2</v>
      </c>
      <c r="D11" s="29">
        <v>0</v>
      </c>
      <c r="E11" s="39">
        <f t="shared" si="1"/>
        <v>0</v>
      </c>
      <c r="F11" s="29">
        <v>1</v>
      </c>
      <c r="G11" s="39">
        <f t="shared" si="2"/>
        <v>2.2222222222222223E-2</v>
      </c>
      <c r="H11" s="29">
        <v>1</v>
      </c>
      <c r="I11" s="42">
        <f t="shared" si="3"/>
        <v>1.3698630136986301E-2</v>
      </c>
    </row>
    <row r="12" spans="1:10" ht="24" x14ac:dyDescent="0.25">
      <c r="A12" s="31" t="s">
        <v>133</v>
      </c>
      <c r="B12" s="29">
        <v>2</v>
      </c>
      <c r="C12" s="39">
        <f t="shared" si="0"/>
        <v>1.5037593984962405E-2</v>
      </c>
      <c r="D12" s="29">
        <v>2</v>
      </c>
      <c r="E12" s="39">
        <f t="shared" si="1"/>
        <v>0.13333333333333333</v>
      </c>
      <c r="F12" s="29">
        <v>0</v>
      </c>
      <c r="G12" s="39">
        <f t="shared" si="2"/>
        <v>0</v>
      </c>
      <c r="H12" s="29">
        <v>0</v>
      </c>
      <c r="I12" s="42">
        <f t="shared" si="3"/>
        <v>0</v>
      </c>
    </row>
    <row r="13" spans="1:10" x14ac:dyDescent="0.25">
      <c r="A13" s="31" t="s">
        <v>64</v>
      </c>
      <c r="B13" s="29">
        <v>2</v>
      </c>
      <c r="C13" s="39">
        <f t="shared" si="0"/>
        <v>1.5037593984962405E-2</v>
      </c>
      <c r="D13" s="29">
        <v>0</v>
      </c>
      <c r="E13" s="39">
        <f t="shared" si="1"/>
        <v>0</v>
      </c>
      <c r="F13" s="29">
        <v>2</v>
      </c>
      <c r="G13" s="39">
        <f t="shared" si="2"/>
        <v>4.4444444444444446E-2</v>
      </c>
      <c r="H13" s="29">
        <v>0</v>
      </c>
      <c r="I13" s="42">
        <f t="shared" si="3"/>
        <v>0</v>
      </c>
    </row>
    <row r="14" spans="1:10" x14ac:dyDescent="0.25">
      <c r="A14" s="31" t="s">
        <v>65</v>
      </c>
      <c r="B14" s="29">
        <v>2</v>
      </c>
      <c r="C14" s="39">
        <f t="shared" si="0"/>
        <v>1.5037593984962405E-2</v>
      </c>
      <c r="D14" s="29">
        <v>1</v>
      </c>
      <c r="E14" s="39">
        <f t="shared" si="1"/>
        <v>6.6666666666666666E-2</v>
      </c>
      <c r="F14" s="29">
        <v>0</v>
      </c>
      <c r="G14" s="39">
        <f t="shared" si="2"/>
        <v>0</v>
      </c>
      <c r="H14" s="29">
        <v>1</v>
      </c>
      <c r="I14" s="42">
        <f t="shared" si="3"/>
        <v>1.3698630136986301E-2</v>
      </c>
    </row>
    <row r="15" spans="1:10" ht="24" x14ac:dyDescent="0.25">
      <c r="A15" s="31" t="s">
        <v>66</v>
      </c>
      <c r="B15" s="29">
        <v>2</v>
      </c>
      <c r="C15" s="39">
        <f t="shared" si="0"/>
        <v>1.5037593984962405E-2</v>
      </c>
      <c r="D15" s="29">
        <v>0</v>
      </c>
      <c r="E15" s="39">
        <f t="shared" si="1"/>
        <v>0</v>
      </c>
      <c r="F15" s="29">
        <v>1</v>
      </c>
      <c r="G15" s="39">
        <f t="shared" si="2"/>
        <v>2.2222222222222223E-2</v>
      </c>
      <c r="H15" s="29">
        <v>1</v>
      </c>
      <c r="I15" s="42">
        <f t="shared" si="3"/>
        <v>1.3698630136986301E-2</v>
      </c>
    </row>
    <row r="16" spans="1:10" x14ac:dyDescent="0.25">
      <c r="A16" s="31" t="s">
        <v>69</v>
      </c>
      <c r="B16" s="29">
        <v>2</v>
      </c>
      <c r="C16" s="39">
        <f t="shared" si="0"/>
        <v>1.5037593984962405E-2</v>
      </c>
      <c r="D16" s="29">
        <v>2</v>
      </c>
      <c r="E16" s="39">
        <f t="shared" si="1"/>
        <v>0.13333333333333333</v>
      </c>
      <c r="F16" s="29">
        <v>0</v>
      </c>
      <c r="G16" s="39">
        <f t="shared" si="2"/>
        <v>0</v>
      </c>
      <c r="H16" s="29">
        <v>0</v>
      </c>
      <c r="I16" s="42">
        <f t="shared" si="3"/>
        <v>0</v>
      </c>
    </row>
    <row r="17" spans="1:9" ht="24" x14ac:dyDescent="0.25">
      <c r="A17" s="31" t="s">
        <v>76</v>
      </c>
      <c r="B17" s="29">
        <v>2</v>
      </c>
      <c r="C17" s="39">
        <f t="shared" si="0"/>
        <v>1.5037593984962405E-2</v>
      </c>
      <c r="D17" s="29">
        <v>0</v>
      </c>
      <c r="E17" s="39">
        <f t="shared" si="1"/>
        <v>0</v>
      </c>
      <c r="F17" s="29">
        <v>0</v>
      </c>
      <c r="G17" s="39">
        <f t="shared" si="2"/>
        <v>0</v>
      </c>
      <c r="H17" s="29">
        <v>2</v>
      </c>
      <c r="I17" s="42">
        <f t="shared" si="3"/>
        <v>2.7397260273972601E-2</v>
      </c>
    </row>
    <row r="18" spans="1:9" x14ac:dyDescent="0.25">
      <c r="A18" s="31" t="s">
        <v>62</v>
      </c>
      <c r="B18" s="29">
        <v>1</v>
      </c>
      <c r="C18" s="39">
        <f t="shared" si="0"/>
        <v>7.5187969924812026E-3</v>
      </c>
      <c r="D18" s="29">
        <v>0</v>
      </c>
      <c r="E18" s="39">
        <f t="shared" si="1"/>
        <v>0</v>
      </c>
      <c r="F18" s="29">
        <v>0</v>
      </c>
      <c r="G18" s="39">
        <f t="shared" si="2"/>
        <v>0</v>
      </c>
      <c r="H18" s="29">
        <v>1</v>
      </c>
      <c r="I18" s="42">
        <f t="shared" si="3"/>
        <v>1.3698630136986301E-2</v>
      </c>
    </row>
    <row r="19" spans="1:9" x14ac:dyDescent="0.25">
      <c r="A19" s="31" t="s">
        <v>63</v>
      </c>
      <c r="B19" s="29">
        <v>1</v>
      </c>
      <c r="C19" s="39">
        <f t="shared" si="0"/>
        <v>7.5187969924812026E-3</v>
      </c>
      <c r="D19" s="29">
        <v>0</v>
      </c>
      <c r="E19" s="39">
        <f t="shared" si="1"/>
        <v>0</v>
      </c>
      <c r="F19" s="29">
        <v>0</v>
      </c>
      <c r="G19" s="39">
        <f t="shared" si="2"/>
        <v>0</v>
      </c>
      <c r="H19" s="29">
        <v>1</v>
      </c>
      <c r="I19" s="42">
        <f t="shared" si="3"/>
        <v>1.3698630136986301E-2</v>
      </c>
    </row>
    <row r="20" spans="1:9" ht="24" x14ac:dyDescent="0.25">
      <c r="A20" s="31" t="s">
        <v>68</v>
      </c>
      <c r="B20" s="29">
        <v>1</v>
      </c>
      <c r="C20" s="39">
        <f t="shared" si="0"/>
        <v>7.5187969924812026E-3</v>
      </c>
      <c r="D20" s="29">
        <v>0</v>
      </c>
      <c r="E20" s="39">
        <f t="shared" si="1"/>
        <v>0</v>
      </c>
      <c r="F20" s="29">
        <v>0</v>
      </c>
      <c r="G20" s="39">
        <f t="shared" si="2"/>
        <v>0</v>
      </c>
      <c r="H20" s="29">
        <v>1</v>
      </c>
      <c r="I20" s="42">
        <f t="shared" si="3"/>
        <v>1.3698630136986301E-2</v>
      </c>
    </row>
    <row r="21" spans="1:9" ht="36" x14ac:dyDescent="0.25">
      <c r="A21" s="31" t="s">
        <v>120</v>
      </c>
      <c r="B21" s="29">
        <v>1</v>
      </c>
      <c r="C21" s="39">
        <f t="shared" si="0"/>
        <v>7.5187969924812026E-3</v>
      </c>
      <c r="D21" s="29">
        <v>0</v>
      </c>
      <c r="E21" s="39">
        <f t="shared" si="1"/>
        <v>0</v>
      </c>
      <c r="F21" s="29">
        <v>1</v>
      </c>
      <c r="G21" s="39">
        <f t="shared" si="2"/>
        <v>2.2222222222222223E-2</v>
      </c>
      <c r="H21" s="29">
        <v>0</v>
      </c>
      <c r="I21" s="42">
        <f t="shared" si="3"/>
        <v>0</v>
      </c>
    </row>
    <row r="22" spans="1:9" x14ac:dyDescent="0.25">
      <c r="A22" s="31" t="s">
        <v>110</v>
      </c>
      <c r="B22" s="29">
        <v>1</v>
      </c>
      <c r="C22" s="39">
        <f t="shared" si="0"/>
        <v>7.5187969924812026E-3</v>
      </c>
      <c r="D22" s="29">
        <v>0</v>
      </c>
      <c r="E22" s="39">
        <f t="shared" si="1"/>
        <v>0</v>
      </c>
      <c r="F22" s="29">
        <v>1</v>
      </c>
      <c r="G22" s="39">
        <f t="shared" si="2"/>
        <v>2.2222222222222223E-2</v>
      </c>
      <c r="H22" s="29">
        <v>0</v>
      </c>
      <c r="I22" s="42">
        <f t="shared" si="3"/>
        <v>0</v>
      </c>
    </row>
    <row r="23" spans="1:9" ht="24.75" thickBot="1" x14ac:dyDescent="0.3">
      <c r="A23" s="34" t="s">
        <v>84</v>
      </c>
      <c r="B23" s="30">
        <v>1</v>
      </c>
      <c r="C23" s="43">
        <f t="shared" si="0"/>
        <v>7.5187969924812026E-3</v>
      </c>
      <c r="D23" s="30">
        <v>0</v>
      </c>
      <c r="E23" s="43">
        <f t="shared" si="1"/>
        <v>0</v>
      </c>
      <c r="F23" s="30">
        <v>0</v>
      </c>
      <c r="G23" s="43">
        <f t="shared" si="2"/>
        <v>0</v>
      </c>
      <c r="H23" s="30">
        <v>1</v>
      </c>
      <c r="I23" s="44">
        <f t="shared" si="3"/>
        <v>1.3698630136986301E-2</v>
      </c>
    </row>
    <row r="24" spans="1:9" ht="15.75" thickBot="1" x14ac:dyDescent="0.3">
      <c r="A24" s="89" t="s">
        <v>1</v>
      </c>
      <c r="B24" s="68">
        <v>133</v>
      </c>
      <c r="C24" s="69">
        <f t="shared" si="0"/>
        <v>1</v>
      </c>
      <c r="D24" s="68">
        <v>15</v>
      </c>
      <c r="E24" s="69">
        <f t="shared" si="1"/>
        <v>1</v>
      </c>
      <c r="F24" s="68">
        <v>45</v>
      </c>
      <c r="G24" s="69">
        <f t="shared" si="2"/>
        <v>1</v>
      </c>
      <c r="H24" s="68">
        <v>73</v>
      </c>
      <c r="I24" s="70">
        <f t="shared" si="3"/>
        <v>1</v>
      </c>
    </row>
  </sheetData>
  <sortState ref="A7:I23">
    <sortCondition descending="1" ref="B5:B2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0" zoomScaleNormal="80" workbookViewId="0">
      <selection sqref="A1:I1"/>
    </sheetView>
  </sheetViews>
  <sheetFormatPr defaultRowHeight="15" x14ac:dyDescent="0.25"/>
  <cols>
    <col min="1" max="1" width="59.140625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135" t="s">
        <v>15</v>
      </c>
      <c r="B1" s="136"/>
      <c r="C1" s="136"/>
      <c r="D1" s="136"/>
      <c r="E1" s="136"/>
      <c r="F1" s="136"/>
      <c r="G1" s="136"/>
      <c r="H1" s="136"/>
      <c r="I1" s="137"/>
      <c r="J1" s="4"/>
    </row>
    <row r="2" spans="1:10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10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10" ht="28.5" customHeight="1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10" x14ac:dyDescent="0.25">
      <c r="A5" s="45" t="s">
        <v>85</v>
      </c>
      <c r="B5" s="46">
        <v>194</v>
      </c>
      <c r="C5" s="40">
        <f>B5/$B$10</f>
        <v>0.97487437185929648</v>
      </c>
      <c r="D5" s="46">
        <v>48</v>
      </c>
      <c r="E5" s="40">
        <f>D5/$D$10</f>
        <v>0.94117647058823528</v>
      </c>
      <c r="F5" s="46">
        <v>67</v>
      </c>
      <c r="G5" s="40">
        <f>F5/$F$10</f>
        <v>1</v>
      </c>
      <c r="H5" s="46">
        <v>79</v>
      </c>
      <c r="I5" s="41">
        <f>H5/$H$10</f>
        <v>0.97530864197530864</v>
      </c>
    </row>
    <row r="6" spans="1:10" ht="24" x14ac:dyDescent="0.25">
      <c r="A6" s="31" t="s">
        <v>57</v>
      </c>
      <c r="B6" s="29">
        <v>2</v>
      </c>
      <c r="C6" s="39">
        <f t="shared" ref="C6:C10" si="0">B6/$B$10</f>
        <v>1.0050251256281407E-2</v>
      </c>
      <c r="D6" s="29">
        <v>1</v>
      </c>
      <c r="E6" s="39">
        <f t="shared" ref="E6:E10" si="1">D6/$D$10</f>
        <v>1.9607843137254902E-2</v>
      </c>
      <c r="F6" s="29">
        <v>0</v>
      </c>
      <c r="G6" s="39">
        <f t="shared" ref="G6:G10" si="2">F6/$F$10</f>
        <v>0</v>
      </c>
      <c r="H6" s="29">
        <v>1</v>
      </c>
      <c r="I6" s="42">
        <f t="shared" ref="I6:I10" si="3">H6/$H$10</f>
        <v>1.2345679012345678E-2</v>
      </c>
    </row>
    <row r="7" spans="1:10" x14ac:dyDescent="0.25">
      <c r="A7" s="31" t="s">
        <v>63</v>
      </c>
      <c r="B7" s="29">
        <v>1</v>
      </c>
      <c r="C7" s="39">
        <f t="shared" si="0"/>
        <v>5.0251256281407036E-3</v>
      </c>
      <c r="D7" s="29">
        <v>0</v>
      </c>
      <c r="E7" s="39">
        <f t="shared" si="1"/>
        <v>0</v>
      </c>
      <c r="F7" s="29">
        <v>0</v>
      </c>
      <c r="G7" s="39">
        <f t="shared" si="2"/>
        <v>0</v>
      </c>
      <c r="H7" s="29">
        <v>1</v>
      </c>
      <c r="I7" s="42">
        <f t="shared" si="3"/>
        <v>1.2345679012345678E-2</v>
      </c>
    </row>
    <row r="8" spans="1:10" ht="24" x14ac:dyDescent="0.25">
      <c r="A8" s="31" t="s">
        <v>66</v>
      </c>
      <c r="B8" s="29">
        <v>1</v>
      </c>
      <c r="C8" s="39">
        <f t="shared" si="0"/>
        <v>5.0251256281407036E-3</v>
      </c>
      <c r="D8" s="29">
        <v>1</v>
      </c>
      <c r="E8" s="39">
        <f t="shared" si="1"/>
        <v>1.9607843137254902E-2</v>
      </c>
      <c r="F8" s="29">
        <v>0</v>
      </c>
      <c r="G8" s="39">
        <f t="shared" si="2"/>
        <v>0</v>
      </c>
      <c r="H8" s="29">
        <v>0</v>
      </c>
      <c r="I8" s="42">
        <f t="shared" si="3"/>
        <v>0</v>
      </c>
    </row>
    <row r="9" spans="1:10" ht="15.75" thickBot="1" x14ac:dyDescent="0.3">
      <c r="A9" s="34" t="s">
        <v>115</v>
      </c>
      <c r="B9" s="30">
        <v>1</v>
      </c>
      <c r="C9" s="43">
        <f t="shared" si="0"/>
        <v>5.0251256281407036E-3</v>
      </c>
      <c r="D9" s="30">
        <v>1</v>
      </c>
      <c r="E9" s="43">
        <f t="shared" si="1"/>
        <v>1.9607843137254902E-2</v>
      </c>
      <c r="F9" s="30">
        <v>0</v>
      </c>
      <c r="G9" s="43">
        <f t="shared" si="2"/>
        <v>0</v>
      </c>
      <c r="H9" s="30">
        <v>0</v>
      </c>
      <c r="I9" s="44">
        <f t="shared" si="3"/>
        <v>0</v>
      </c>
    </row>
    <row r="10" spans="1:10" ht="15.75" thickBot="1" x14ac:dyDescent="0.3">
      <c r="A10" s="67" t="s">
        <v>1</v>
      </c>
      <c r="B10" s="68">
        <v>199</v>
      </c>
      <c r="C10" s="69">
        <f t="shared" si="0"/>
        <v>1</v>
      </c>
      <c r="D10" s="68">
        <v>51</v>
      </c>
      <c r="E10" s="69">
        <f t="shared" si="1"/>
        <v>1</v>
      </c>
      <c r="F10" s="68">
        <v>67</v>
      </c>
      <c r="G10" s="69">
        <f t="shared" si="2"/>
        <v>1</v>
      </c>
      <c r="H10" s="68">
        <v>81</v>
      </c>
      <c r="I10" s="70">
        <f t="shared" si="3"/>
        <v>1</v>
      </c>
    </row>
  </sheetData>
  <sortState ref="A7:E9">
    <sortCondition descending="1" ref="B5:B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66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thickBot="1" x14ac:dyDescent="0.3">
      <c r="A1" s="198" t="s">
        <v>16</v>
      </c>
      <c r="B1" s="198"/>
      <c r="C1" s="198"/>
      <c r="D1" s="198"/>
      <c r="E1" s="198"/>
      <c r="F1" s="198"/>
      <c r="G1" s="198"/>
      <c r="H1" s="198"/>
      <c r="I1" s="198"/>
    </row>
    <row r="2" spans="1:9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ht="25.5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85</v>
      </c>
      <c r="B5" s="46">
        <v>377</v>
      </c>
      <c r="C5" s="40">
        <f>B5/$B$14</f>
        <v>0.95443037974683542</v>
      </c>
      <c r="D5" s="46">
        <v>41</v>
      </c>
      <c r="E5" s="40">
        <f>D5/$D$14</f>
        <v>0.87234042553191493</v>
      </c>
      <c r="F5" s="46">
        <v>218</v>
      </c>
      <c r="G5" s="40">
        <f>F5/$F$14</f>
        <v>0.98642533936651589</v>
      </c>
      <c r="H5" s="46">
        <v>118</v>
      </c>
      <c r="I5" s="41">
        <f>H5/$H$14</f>
        <v>0.92913385826771655</v>
      </c>
    </row>
    <row r="6" spans="1:9" ht="24" x14ac:dyDescent="0.25">
      <c r="A6" s="31" t="s">
        <v>66</v>
      </c>
      <c r="B6" s="29">
        <v>4</v>
      </c>
      <c r="C6" s="39">
        <f t="shared" ref="C6:C14" si="0">B6/$B$14</f>
        <v>1.0126582278481013E-2</v>
      </c>
      <c r="D6" s="29">
        <v>0</v>
      </c>
      <c r="E6" s="39">
        <f t="shared" ref="E6:E14" si="1">D6/$D$14</f>
        <v>0</v>
      </c>
      <c r="F6" s="29">
        <v>1</v>
      </c>
      <c r="G6" s="39">
        <f t="shared" ref="G6:G14" si="2">F6/$F$14</f>
        <v>4.5248868778280547E-3</v>
      </c>
      <c r="H6" s="29">
        <v>3</v>
      </c>
      <c r="I6" s="42">
        <f t="shared" ref="I6:I14" si="3">H6/$H$14</f>
        <v>2.3622047244094488E-2</v>
      </c>
    </row>
    <row r="7" spans="1:9" x14ac:dyDescent="0.25">
      <c r="A7" s="31" t="s">
        <v>83</v>
      </c>
      <c r="B7" s="29">
        <v>4</v>
      </c>
      <c r="C7" s="39">
        <f t="shared" si="0"/>
        <v>1.0126582278481013E-2</v>
      </c>
      <c r="D7" s="29">
        <v>1</v>
      </c>
      <c r="E7" s="39">
        <f t="shared" si="1"/>
        <v>2.1276595744680851E-2</v>
      </c>
      <c r="F7" s="29">
        <v>1</v>
      </c>
      <c r="G7" s="39">
        <f t="shared" si="2"/>
        <v>4.5248868778280547E-3</v>
      </c>
      <c r="H7" s="29">
        <v>2</v>
      </c>
      <c r="I7" s="42">
        <f t="shared" si="3"/>
        <v>1.5748031496062992E-2</v>
      </c>
    </row>
    <row r="8" spans="1:9" ht="24" x14ac:dyDescent="0.25">
      <c r="A8" s="75" t="s">
        <v>133</v>
      </c>
      <c r="B8" s="29">
        <v>3</v>
      </c>
      <c r="C8" s="39">
        <f t="shared" si="0"/>
        <v>7.5949367088607592E-3</v>
      </c>
      <c r="D8" s="29">
        <v>0</v>
      </c>
      <c r="E8" s="39">
        <f t="shared" si="1"/>
        <v>0</v>
      </c>
      <c r="F8" s="29">
        <v>0</v>
      </c>
      <c r="G8" s="39">
        <f t="shared" si="2"/>
        <v>0</v>
      </c>
      <c r="H8" s="29">
        <v>3</v>
      </c>
      <c r="I8" s="42">
        <f t="shared" si="3"/>
        <v>2.3622047244094488E-2</v>
      </c>
    </row>
    <row r="9" spans="1:9" ht="24" x14ac:dyDescent="0.25">
      <c r="A9" s="31" t="s">
        <v>56</v>
      </c>
      <c r="B9" s="29">
        <v>2</v>
      </c>
      <c r="C9" s="39">
        <f t="shared" si="0"/>
        <v>5.0632911392405064E-3</v>
      </c>
      <c r="D9" s="29">
        <v>2</v>
      </c>
      <c r="E9" s="39">
        <f t="shared" si="1"/>
        <v>4.2553191489361701E-2</v>
      </c>
      <c r="F9" s="29">
        <v>0</v>
      </c>
      <c r="G9" s="39">
        <f t="shared" si="2"/>
        <v>0</v>
      </c>
      <c r="H9" s="29">
        <v>0</v>
      </c>
      <c r="I9" s="42">
        <f t="shared" si="3"/>
        <v>0</v>
      </c>
    </row>
    <row r="10" spans="1:9" ht="24" x14ac:dyDescent="0.25">
      <c r="A10" s="31" t="s">
        <v>57</v>
      </c>
      <c r="B10" s="29">
        <v>2</v>
      </c>
      <c r="C10" s="39">
        <f t="shared" si="0"/>
        <v>5.0632911392405064E-3</v>
      </c>
      <c r="D10" s="29">
        <v>1</v>
      </c>
      <c r="E10" s="39">
        <f t="shared" si="1"/>
        <v>2.1276595744680851E-2</v>
      </c>
      <c r="F10" s="29">
        <v>0</v>
      </c>
      <c r="G10" s="39">
        <f t="shared" si="2"/>
        <v>0</v>
      </c>
      <c r="H10" s="29">
        <v>1</v>
      </c>
      <c r="I10" s="42">
        <f t="shared" si="3"/>
        <v>7.874015748031496E-3</v>
      </c>
    </row>
    <row r="11" spans="1:9" x14ac:dyDescent="0.25">
      <c r="A11" s="31" t="s">
        <v>62</v>
      </c>
      <c r="B11" s="29">
        <v>1</v>
      </c>
      <c r="C11" s="39">
        <f t="shared" si="0"/>
        <v>2.5316455696202532E-3</v>
      </c>
      <c r="D11" s="29">
        <v>1</v>
      </c>
      <c r="E11" s="39">
        <f t="shared" si="1"/>
        <v>2.1276595744680851E-2</v>
      </c>
      <c r="F11" s="29">
        <v>0</v>
      </c>
      <c r="G11" s="39">
        <f t="shared" si="2"/>
        <v>0</v>
      </c>
      <c r="H11" s="29">
        <v>0</v>
      </c>
      <c r="I11" s="42">
        <f t="shared" si="3"/>
        <v>0</v>
      </c>
    </row>
    <row r="12" spans="1:9" x14ac:dyDescent="0.25">
      <c r="A12" s="31" t="s">
        <v>79</v>
      </c>
      <c r="B12" s="29">
        <v>1</v>
      </c>
      <c r="C12" s="39">
        <f t="shared" si="0"/>
        <v>2.5316455696202532E-3</v>
      </c>
      <c r="D12" s="29">
        <v>1</v>
      </c>
      <c r="E12" s="39">
        <f t="shared" si="1"/>
        <v>2.1276595744680851E-2</v>
      </c>
      <c r="F12" s="29">
        <v>0</v>
      </c>
      <c r="G12" s="39">
        <f t="shared" si="2"/>
        <v>0</v>
      </c>
      <c r="H12" s="29">
        <v>0</v>
      </c>
      <c r="I12" s="42">
        <f t="shared" si="3"/>
        <v>0</v>
      </c>
    </row>
    <row r="13" spans="1:9" ht="15.75" thickBot="1" x14ac:dyDescent="0.3">
      <c r="A13" s="34" t="s">
        <v>116</v>
      </c>
      <c r="B13" s="30">
        <v>1</v>
      </c>
      <c r="C13" s="43">
        <f t="shared" si="0"/>
        <v>2.5316455696202532E-3</v>
      </c>
      <c r="D13" s="30">
        <v>0</v>
      </c>
      <c r="E13" s="43">
        <f t="shared" si="1"/>
        <v>0</v>
      </c>
      <c r="F13" s="30">
        <v>1</v>
      </c>
      <c r="G13" s="43">
        <f t="shared" si="2"/>
        <v>4.5248868778280547E-3</v>
      </c>
      <c r="H13" s="30">
        <v>0</v>
      </c>
      <c r="I13" s="44">
        <f t="shared" si="3"/>
        <v>0</v>
      </c>
    </row>
    <row r="14" spans="1:9" ht="15.75" thickBot="1" x14ac:dyDescent="0.3">
      <c r="A14" s="89" t="s">
        <v>1</v>
      </c>
      <c r="B14" s="68">
        <v>395</v>
      </c>
      <c r="C14" s="69">
        <f t="shared" si="0"/>
        <v>1</v>
      </c>
      <c r="D14" s="68">
        <v>47</v>
      </c>
      <c r="E14" s="69">
        <f t="shared" si="1"/>
        <v>1</v>
      </c>
      <c r="F14" s="68">
        <v>221</v>
      </c>
      <c r="G14" s="69">
        <f t="shared" si="2"/>
        <v>1</v>
      </c>
      <c r="H14" s="68">
        <v>127</v>
      </c>
      <c r="I14" s="70">
        <f t="shared" si="3"/>
        <v>1</v>
      </c>
    </row>
  </sheetData>
  <sortState ref="A7:E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80" zoomScaleNormal="80" workbookViewId="0">
      <selection sqref="A1:I1"/>
    </sheetView>
  </sheetViews>
  <sheetFormatPr defaultRowHeight="15" x14ac:dyDescent="0.25"/>
  <cols>
    <col min="1" max="1" width="78.42578125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135" t="s">
        <v>17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ht="37.5" customHeight="1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117</v>
      </c>
      <c r="B5" s="46">
        <v>189</v>
      </c>
      <c r="C5" s="40">
        <f>B5/$B$12</f>
        <v>0.94029850746268662</v>
      </c>
      <c r="D5" s="46">
        <v>66</v>
      </c>
      <c r="E5" s="40">
        <f>D5/$D$12</f>
        <v>0.97058823529411764</v>
      </c>
      <c r="F5" s="46">
        <v>67</v>
      </c>
      <c r="G5" s="40">
        <f>F5/$F$12</f>
        <v>0.98529411764705888</v>
      </c>
      <c r="H5" s="46">
        <v>56</v>
      </c>
      <c r="I5" s="41">
        <f>H5/$H$12</f>
        <v>0.86153846153846159</v>
      </c>
    </row>
    <row r="6" spans="1:9" x14ac:dyDescent="0.25">
      <c r="A6" s="31" t="s">
        <v>56</v>
      </c>
      <c r="B6" s="29">
        <v>3</v>
      </c>
      <c r="C6" s="39">
        <f t="shared" ref="C6:C12" si="0">B6/$B$12</f>
        <v>1.4925373134328358E-2</v>
      </c>
      <c r="D6" s="29">
        <v>0</v>
      </c>
      <c r="E6" s="39">
        <f t="shared" ref="E6:E12" si="1">D6/$D$12</f>
        <v>0</v>
      </c>
      <c r="F6" s="29">
        <v>0</v>
      </c>
      <c r="G6" s="39">
        <f t="shared" ref="G6:G12" si="2">F6/$F$12</f>
        <v>0</v>
      </c>
      <c r="H6" s="29">
        <v>3</v>
      </c>
      <c r="I6" s="42">
        <f t="shared" ref="I6:I12" si="3">H6/$H$12</f>
        <v>4.6153846153846156E-2</v>
      </c>
    </row>
    <row r="7" spans="1:9" x14ac:dyDescent="0.25">
      <c r="A7" s="31" t="s">
        <v>133</v>
      </c>
      <c r="B7" s="29">
        <v>3</v>
      </c>
      <c r="C7" s="39">
        <f t="shared" si="0"/>
        <v>1.4925373134328358E-2</v>
      </c>
      <c r="D7" s="29">
        <v>0</v>
      </c>
      <c r="E7" s="39">
        <f t="shared" si="1"/>
        <v>0</v>
      </c>
      <c r="F7" s="29">
        <v>0</v>
      </c>
      <c r="G7" s="39">
        <f t="shared" si="2"/>
        <v>0</v>
      </c>
      <c r="H7" s="29">
        <v>3</v>
      </c>
      <c r="I7" s="42">
        <f t="shared" si="3"/>
        <v>4.6153846153846156E-2</v>
      </c>
    </row>
    <row r="8" spans="1:9" x14ac:dyDescent="0.25">
      <c r="A8" s="31" t="s">
        <v>53</v>
      </c>
      <c r="B8" s="29">
        <v>2</v>
      </c>
      <c r="C8" s="39">
        <f t="shared" si="0"/>
        <v>9.9502487562189053E-3</v>
      </c>
      <c r="D8" s="29">
        <v>1</v>
      </c>
      <c r="E8" s="39">
        <f t="shared" si="1"/>
        <v>1.4705882352941176E-2</v>
      </c>
      <c r="F8" s="29">
        <v>1</v>
      </c>
      <c r="G8" s="39">
        <f t="shared" si="2"/>
        <v>1.4705882352941176E-2</v>
      </c>
      <c r="H8" s="29">
        <v>0</v>
      </c>
      <c r="I8" s="42">
        <f t="shared" si="3"/>
        <v>0</v>
      </c>
    </row>
    <row r="9" spans="1:9" ht="24" x14ac:dyDescent="0.25">
      <c r="A9" s="31" t="s">
        <v>57</v>
      </c>
      <c r="B9" s="29">
        <v>2</v>
      </c>
      <c r="C9" s="39">
        <f t="shared" si="0"/>
        <v>9.9502487562189053E-3</v>
      </c>
      <c r="D9" s="29">
        <v>1</v>
      </c>
      <c r="E9" s="39">
        <f t="shared" si="1"/>
        <v>1.4705882352941176E-2</v>
      </c>
      <c r="F9" s="29">
        <v>0</v>
      </c>
      <c r="G9" s="39">
        <f t="shared" si="2"/>
        <v>0</v>
      </c>
      <c r="H9" s="29">
        <v>1</v>
      </c>
      <c r="I9" s="42">
        <f t="shared" si="3"/>
        <v>1.5384615384615385E-2</v>
      </c>
    </row>
    <row r="10" spans="1:9" x14ac:dyDescent="0.25">
      <c r="A10" s="31" t="s">
        <v>66</v>
      </c>
      <c r="B10" s="29">
        <v>1</v>
      </c>
      <c r="C10" s="39">
        <f t="shared" si="0"/>
        <v>4.9751243781094526E-3</v>
      </c>
      <c r="D10" s="29">
        <v>0</v>
      </c>
      <c r="E10" s="39">
        <f t="shared" si="1"/>
        <v>0</v>
      </c>
      <c r="F10" s="29">
        <v>0</v>
      </c>
      <c r="G10" s="39">
        <f t="shared" si="2"/>
        <v>0</v>
      </c>
      <c r="H10" s="29">
        <v>1</v>
      </c>
      <c r="I10" s="42">
        <f t="shared" si="3"/>
        <v>1.5384615384615385E-2</v>
      </c>
    </row>
    <row r="11" spans="1:9" ht="15.75" thickBot="1" x14ac:dyDescent="0.3">
      <c r="A11" s="34" t="s">
        <v>83</v>
      </c>
      <c r="B11" s="30">
        <v>1</v>
      </c>
      <c r="C11" s="43">
        <f t="shared" si="0"/>
        <v>4.9751243781094526E-3</v>
      </c>
      <c r="D11" s="30">
        <v>0</v>
      </c>
      <c r="E11" s="43">
        <f t="shared" si="1"/>
        <v>0</v>
      </c>
      <c r="F11" s="30">
        <v>0</v>
      </c>
      <c r="G11" s="43">
        <f t="shared" si="2"/>
        <v>0</v>
      </c>
      <c r="H11" s="30">
        <v>1</v>
      </c>
      <c r="I11" s="44">
        <f t="shared" si="3"/>
        <v>1.5384615384615385E-2</v>
      </c>
    </row>
    <row r="12" spans="1:9" ht="15.75" thickBot="1" x14ac:dyDescent="0.3">
      <c r="A12" s="67" t="s">
        <v>1</v>
      </c>
      <c r="B12" s="68">
        <v>201</v>
      </c>
      <c r="C12" s="69">
        <f t="shared" si="0"/>
        <v>1</v>
      </c>
      <c r="D12" s="68">
        <v>68</v>
      </c>
      <c r="E12" s="69">
        <f t="shared" si="1"/>
        <v>1</v>
      </c>
      <c r="F12" s="68">
        <v>68</v>
      </c>
      <c r="G12" s="69">
        <f t="shared" si="2"/>
        <v>1</v>
      </c>
      <c r="H12" s="68">
        <v>65</v>
      </c>
      <c r="I12" s="70">
        <f t="shared" si="3"/>
        <v>1</v>
      </c>
    </row>
  </sheetData>
  <sortState ref="A5:E11">
    <sortCondition descending="1" ref="B5:B11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70" zoomScaleNormal="70" workbookViewId="0">
      <selection sqref="A1:I1"/>
    </sheetView>
  </sheetViews>
  <sheetFormatPr defaultRowHeight="15" x14ac:dyDescent="0.25"/>
  <cols>
    <col min="1" max="1" width="62.42578125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  <col min="9" max="9" width="10.140625" bestFit="1" customWidth="1"/>
  </cols>
  <sheetData>
    <row r="1" spans="1:9" ht="87.75" customHeight="1" thickBot="1" x14ac:dyDescent="0.3">
      <c r="A1" s="135" t="s">
        <v>18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51" t="s">
        <v>44</v>
      </c>
      <c r="B2" s="156" t="s">
        <v>43</v>
      </c>
      <c r="C2" s="156"/>
      <c r="D2" s="157" t="s">
        <v>6</v>
      </c>
      <c r="E2" s="157"/>
      <c r="F2" s="157"/>
      <c r="G2" s="157"/>
      <c r="H2" s="157"/>
      <c r="I2" s="158"/>
    </row>
    <row r="3" spans="1:9" x14ac:dyDescent="0.25">
      <c r="A3" s="152"/>
      <c r="B3" s="154" t="s">
        <v>42</v>
      </c>
      <c r="C3" s="155"/>
      <c r="D3" s="154" t="s">
        <v>3</v>
      </c>
      <c r="E3" s="155"/>
      <c r="F3" s="154" t="s">
        <v>4</v>
      </c>
      <c r="G3" s="155"/>
      <c r="H3" s="159" t="s">
        <v>5</v>
      </c>
      <c r="I3" s="160"/>
    </row>
    <row r="4" spans="1:9" ht="25.5" thickBot="1" x14ac:dyDescent="0.3">
      <c r="A4" s="153"/>
      <c r="B4" s="61" t="s">
        <v>0</v>
      </c>
      <c r="C4" s="61" t="s">
        <v>2</v>
      </c>
      <c r="D4" s="61" t="s">
        <v>0</v>
      </c>
      <c r="E4" s="61" t="s">
        <v>2</v>
      </c>
      <c r="F4" s="61" t="s">
        <v>0</v>
      </c>
      <c r="G4" s="61" t="s">
        <v>2</v>
      </c>
      <c r="H4" s="61" t="s">
        <v>0</v>
      </c>
      <c r="I4" s="62" t="s">
        <v>2</v>
      </c>
    </row>
    <row r="5" spans="1:9" ht="15" customHeight="1" x14ac:dyDescent="0.25">
      <c r="A5" s="45" t="s">
        <v>85</v>
      </c>
      <c r="B5" s="46">
        <v>397</v>
      </c>
      <c r="C5" s="40">
        <f>B5/$B$20</f>
        <v>0.8861607142857143</v>
      </c>
      <c r="D5" s="46">
        <v>53</v>
      </c>
      <c r="E5" s="40">
        <f>D5/$D$20</f>
        <v>0.71621621621621623</v>
      </c>
      <c r="F5" s="46">
        <v>146</v>
      </c>
      <c r="G5" s="40">
        <f>F5/$F$20</f>
        <v>0.91249999999999998</v>
      </c>
      <c r="H5" s="46">
        <v>198</v>
      </c>
      <c r="I5" s="41">
        <f>H5/$H$20</f>
        <v>0.92523364485981308</v>
      </c>
    </row>
    <row r="6" spans="1:9" ht="15" customHeight="1" x14ac:dyDescent="0.25">
      <c r="A6" s="31" t="s">
        <v>68</v>
      </c>
      <c r="B6" s="29">
        <v>10</v>
      </c>
      <c r="C6" s="39">
        <f t="shared" ref="C6:C20" si="0">B6/$B$20</f>
        <v>2.2321428571428572E-2</v>
      </c>
      <c r="D6" s="29">
        <v>5</v>
      </c>
      <c r="E6" s="39">
        <f t="shared" ref="E6:E20" si="1">D6/$D$20</f>
        <v>6.7567567567567571E-2</v>
      </c>
      <c r="F6" s="29">
        <v>0</v>
      </c>
      <c r="G6" s="39">
        <f t="shared" ref="G6:G20" si="2">F6/$F$20</f>
        <v>0</v>
      </c>
      <c r="H6" s="29">
        <v>5</v>
      </c>
      <c r="I6" s="42">
        <f t="shared" ref="I6:I20" si="3">H6/$H$20</f>
        <v>2.336448598130841E-2</v>
      </c>
    </row>
    <row r="7" spans="1:9" ht="15" customHeight="1" x14ac:dyDescent="0.25">
      <c r="A7" s="31" t="s">
        <v>119</v>
      </c>
      <c r="B7" s="29">
        <v>9</v>
      </c>
      <c r="C7" s="39">
        <f t="shared" si="0"/>
        <v>2.0089285714285716E-2</v>
      </c>
      <c r="D7" s="29">
        <v>5</v>
      </c>
      <c r="E7" s="39">
        <f t="shared" si="1"/>
        <v>6.7567567567567571E-2</v>
      </c>
      <c r="F7" s="29">
        <v>4</v>
      </c>
      <c r="G7" s="39">
        <f t="shared" si="2"/>
        <v>2.5000000000000001E-2</v>
      </c>
      <c r="H7" s="29">
        <v>0</v>
      </c>
      <c r="I7" s="42">
        <f t="shared" si="3"/>
        <v>0</v>
      </c>
    </row>
    <row r="8" spans="1:9" ht="15" customHeight="1" x14ac:dyDescent="0.25">
      <c r="A8" s="31" t="s">
        <v>79</v>
      </c>
      <c r="B8" s="29">
        <v>8</v>
      </c>
      <c r="C8" s="39">
        <f t="shared" si="0"/>
        <v>1.7857142857142856E-2</v>
      </c>
      <c r="D8" s="29">
        <v>3</v>
      </c>
      <c r="E8" s="39">
        <f t="shared" si="1"/>
        <v>4.0540540540540543E-2</v>
      </c>
      <c r="F8" s="29">
        <v>5</v>
      </c>
      <c r="G8" s="39">
        <f t="shared" si="2"/>
        <v>3.125E-2</v>
      </c>
      <c r="H8" s="29">
        <v>0</v>
      </c>
      <c r="I8" s="42">
        <f t="shared" si="3"/>
        <v>0</v>
      </c>
    </row>
    <row r="9" spans="1:9" ht="15" customHeight="1" x14ac:dyDescent="0.25">
      <c r="A9" s="31" t="s">
        <v>45</v>
      </c>
      <c r="B9" s="29">
        <v>6</v>
      </c>
      <c r="C9" s="39">
        <f t="shared" si="0"/>
        <v>1.3392857142857142E-2</v>
      </c>
      <c r="D9" s="29">
        <v>1</v>
      </c>
      <c r="E9" s="39">
        <f t="shared" si="1"/>
        <v>1.3513513513513514E-2</v>
      </c>
      <c r="F9" s="29">
        <v>0</v>
      </c>
      <c r="G9" s="39">
        <f t="shared" si="2"/>
        <v>0</v>
      </c>
      <c r="H9" s="29">
        <v>5</v>
      </c>
      <c r="I9" s="42">
        <f t="shared" si="3"/>
        <v>2.336448598130841E-2</v>
      </c>
    </row>
    <row r="10" spans="1:9" ht="15" customHeight="1" x14ac:dyDescent="0.25">
      <c r="A10" s="31" t="s">
        <v>66</v>
      </c>
      <c r="B10" s="29">
        <v>5</v>
      </c>
      <c r="C10" s="39">
        <f t="shared" si="0"/>
        <v>1.1160714285714286E-2</v>
      </c>
      <c r="D10" s="29">
        <v>2</v>
      </c>
      <c r="E10" s="39">
        <f t="shared" si="1"/>
        <v>2.7027027027027029E-2</v>
      </c>
      <c r="F10" s="29">
        <v>0</v>
      </c>
      <c r="G10" s="39">
        <f t="shared" si="2"/>
        <v>0</v>
      </c>
      <c r="H10" s="29">
        <v>3</v>
      </c>
      <c r="I10" s="42">
        <f t="shared" si="3"/>
        <v>1.4018691588785047E-2</v>
      </c>
    </row>
    <row r="11" spans="1:9" ht="15" customHeight="1" x14ac:dyDescent="0.25">
      <c r="A11" s="31" t="s">
        <v>53</v>
      </c>
      <c r="B11" s="29">
        <v>2</v>
      </c>
      <c r="C11" s="39">
        <f t="shared" si="0"/>
        <v>4.464285714285714E-3</v>
      </c>
      <c r="D11" s="29">
        <v>2</v>
      </c>
      <c r="E11" s="39">
        <f t="shared" si="1"/>
        <v>2.7027027027027029E-2</v>
      </c>
      <c r="F11" s="29">
        <v>0</v>
      </c>
      <c r="G11" s="39">
        <f t="shared" si="2"/>
        <v>0</v>
      </c>
      <c r="H11" s="29">
        <v>0</v>
      </c>
      <c r="I11" s="42">
        <f t="shared" si="3"/>
        <v>0</v>
      </c>
    </row>
    <row r="12" spans="1:9" ht="15" customHeight="1" x14ac:dyDescent="0.25">
      <c r="A12" s="31" t="s">
        <v>57</v>
      </c>
      <c r="B12" s="29">
        <v>2</v>
      </c>
      <c r="C12" s="39">
        <f t="shared" si="0"/>
        <v>4.464285714285714E-3</v>
      </c>
      <c r="D12" s="29">
        <v>1</v>
      </c>
      <c r="E12" s="39">
        <f t="shared" si="1"/>
        <v>1.3513513513513514E-2</v>
      </c>
      <c r="F12" s="29">
        <v>0</v>
      </c>
      <c r="G12" s="39">
        <f t="shared" si="2"/>
        <v>0</v>
      </c>
      <c r="H12" s="29">
        <v>1</v>
      </c>
      <c r="I12" s="42">
        <f t="shared" si="3"/>
        <v>4.6728971962616819E-3</v>
      </c>
    </row>
    <row r="13" spans="1:9" ht="15" customHeight="1" x14ac:dyDescent="0.25">
      <c r="A13" s="31" t="s">
        <v>62</v>
      </c>
      <c r="B13" s="29">
        <v>2</v>
      </c>
      <c r="C13" s="39">
        <f t="shared" si="0"/>
        <v>4.464285714285714E-3</v>
      </c>
      <c r="D13" s="29">
        <v>1</v>
      </c>
      <c r="E13" s="39">
        <f t="shared" si="1"/>
        <v>1.3513513513513514E-2</v>
      </c>
      <c r="F13" s="29">
        <v>1</v>
      </c>
      <c r="G13" s="39">
        <f t="shared" si="2"/>
        <v>6.2500000000000003E-3</v>
      </c>
      <c r="H13" s="29">
        <v>0</v>
      </c>
      <c r="I13" s="42">
        <f t="shared" si="3"/>
        <v>0</v>
      </c>
    </row>
    <row r="14" spans="1:9" ht="15" customHeight="1" x14ac:dyDescent="0.25">
      <c r="A14" s="31" t="s">
        <v>63</v>
      </c>
      <c r="B14" s="29">
        <v>2</v>
      </c>
      <c r="C14" s="39">
        <f t="shared" si="0"/>
        <v>4.464285714285714E-3</v>
      </c>
      <c r="D14" s="29">
        <v>0</v>
      </c>
      <c r="E14" s="39">
        <f t="shared" si="1"/>
        <v>0</v>
      </c>
      <c r="F14" s="29">
        <v>1</v>
      </c>
      <c r="G14" s="39">
        <f t="shared" si="2"/>
        <v>6.2500000000000003E-3</v>
      </c>
      <c r="H14" s="29">
        <v>1</v>
      </c>
      <c r="I14" s="42">
        <f t="shared" si="3"/>
        <v>4.6728971962616819E-3</v>
      </c>
    </row>
    <row r="15" spans="1:9" ht="15" customHeight="1" x14ac:dyDescent="0.25">
      <c r="A15" s="31" t="s">
        <v>118</v>
      </c>
      <c r="B15" s="29">
        <v>1</v>
      </c>
      <c r="C15" s="39">
        <f t="shared" si="0"/>
        <v>2.232142857142857E-3</v>
      </c>
      <c r="D15" s="29">
        <v>0</v>
      </c>
      <c r="E15" s="39">
        <f t="shared" si="1"/>
        <v>0</v>
      </c>
      <c r="F15" s="29">
        <v>1</v>
      </c>
      <c r="G15" s="39">
        <f t="shared" si="2"/>
        <v>6.2500000000000003E-3</v>
      </c>
      <c r="H15" s="29">
        <v>0</v>
      </c>
      <c r="I15" s="42">
        <f t="shared" si="3"/>
        <v>0</v>
      </c>
    </row>
    <row r="16" spans="1:9" ht="15" customHeight="1" x14ac:dyDescent="0.25">
      <c r="A16" s="31" t="s">
        <v>95</v>
      </c>
      <c r="B16" s="29">
        <v>1</v>
      </c>
      <c r="C16" s="39">
        <f t="shared" si="0"/>
        <v>2.232142857142857E-3</v>
      </c>
      <c r="D16" s="29">
        <v>0</v>
      </c>
      <c r="E16" s="39">
        <f t="shared" si="1"/>
        <v>0</v>
      </c>
      <c r="F16" s="29">
        <v>0</v>
      </c>
      <c r="G16" s="39">
        <f t="shared" si="2"/>
        <v>0</v>
      </c>
      <c r="H16" s="29">
        <v>1</v>
      </c>
      <c r="I16" s="42">
        <f t="shared" si="3"/>
        <v>4.6728971962616819E-3</v>
      </c>
    </row>
    <row r="17" spans="1:9" ht="15" customHeight="1" x14ac:dyDescent="0.25">
      <c r="A17" s="75" t="s">
        <v>133</v>
      </c>
      <c r="B17" s="29">
        <v>1</v>
      </c>
      <c r="C17" s="39">
        <f t="shared" si="0"/>
        <v>2.232142857142857E-3</v>
      </c>
      <c r="D17" s="29">
        <v>0</v>
      </c>
      <c r="E17" s="39">
        <f t="shared" si="1"/>
        <v>0</v>
      </c>
      <c r="F17" s="29">
        <v>1</v>
      </c>
      <c r="G17" s="39">
        <f t="shared" si="2"/>
        <v>6.2500000000000003E-3</v>
      </c>
      <c r="H17" s="29">
        <v>0</v>
      </c>
      <c r="I17" s="42">
        <f t="shared" si="3"/>
        <v>0</v>
      </c>
    </row>
    <row r="18" spans="1:9" ht="15" customHeight="1" x14ac:dyDescent="0.25">
      <c r="A18" s="31" t="s">
        <v>103</v>
      </c>
      <c r="B18" s="29">
        <v>1</v>
      </c>
      <c r="C18" s="39">
        <f t="shared" si="0"/>
        <v>2.232142857142857E-3</v>
      </c>
      <c r="D18" s="29">
        <v>1</v>
      </c>
      <c r="E18" s="39">
        <f t="shared" si="1"/>
        <v>1.3513513513513514E-2</v>
      </c>
      <c r="F18" s="29">
        <v>0</v>
      </c>
      <c r="G18" s="39">
        <f t="shared" si="2"/>
        <v>0</v>
      </c>
      <c r="H18" s="29">
        <v>0</v>
      </c>
      <c r="I18" s="42">
        <f t="shared" si="3"/>
        <v>0</v>
      </c>
    </row>
    <row r="19" spans="1:9" ht="15" customHeight="1" thickBot="1" x14ac:dyDescent="0.3">
      <c r="A19" s="34" t="s">
        <v>84</v>
      </c>
      <c r="B19" s="30">
        <v>1</v>
      </c>
      <c r="C19" s="43">
        <f t="shared" si="0"/>
        <v>2.232142857142857E-3</v>
      </c>
      <c r="D19" s="30">
        <v>0</v>
      </c>
      <c r="E19" s="43">
        <f t="shared" si="1"/>
        <v>0</v>
      </c>
      <c r="F19" s="30">
        <v>1</v>
      </c>
      <c r="G19" s="43">
        <f t="shared" si="2"/>
        <v>6.2500000000000003E-3</v>
      </c>
      <c r="H19" s="30">
        <v>0</v>
      </c>
      <c r="I19" s="44">
        <f t="shared" si="3"/>
        <v>0</v>
      </c>
    </row>
    <row r="20" spans="1:9" ht="15" customHeight="1" thickBot="1" x14ac:dyDescent="0.3">
      <c r="A20" s="47" t="s">
        <v>1</v>
      </c>
      <c r="B20" s="48">
        <v>448</v>
      </c>
      <c r="C20" s="49">
        <f t="shared" si="0"/>
        <v>1</v>
      </c>
      <c r="D20" s="48">
        <v>74</v>
      </c>
      <c r="E20" s="49">
        <f t="shared" si="1"/>
        <v>1</v>
      </c>
      <c r="F20" s="48">
        <v>160</v>
      </c>
      <c r="G20" s="49">
        <f t="shared" si="2"/>
        <v>1</v>
      </c>
      <c r="H20" s="48">
        <v>214</v>
      </c>
      <c r="I20" s="50">
        <f t="shared" si="3"/>
        <v>1</v>
      </c>
    </row>
  </sheetData>
  <sortState ref="A7:E20">
    <sortCondition descending="1" ref="B5:B20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sqref="A1:I1"/>
    </sheetView>
  </sheetViews>
  <sheetFormatPr defaultRowHeight="15" x14ac:dyDescent="0.25"/>
  <cols>
    <col min="1" max="1" width="68.5703125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135" t="s">
        <v>20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ht="25.5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85</v>
      </c>
      <c r="B5" s="46">
        <v>251</v>
      </c>
      <c r="C5" s="40">
        <f>B5/$B$27</f>
        <v>0.77950310559006208</v>
      </c>
      <c r="D5" s="46">
        <v>35</v>
      </c>
      <c r="E5" s="40">
        <f>D5/$D$27</f>
        <v>0.51470588235294112</v>
      </c>
      <c r="F5" s="46">
        <v>105</v>
      </c>
      <c r="G5" s="40">
        <f>F5/$F$27</f>
        <v>0.91304347826086951</v>
      </c>
      <c r="H5" s="46">
        <v>111</v>
      </c>
      <c r="I5" s="41">
        <f>H5/$H$27</f>
        <v>0.79856115107913672</v>
      </c>
    </row>
    <row r="6" spans="1:9" x14ac:dyDescent="0.25">
      <c r="A6" s="31" t="s">
        <v>83</v>
      </c>
      <c r="B6" s="29">
        <v>17</v>
      </c>
      <c r="C6" s="39">
        <f t="shared" ref="C6:C27" si="0">B6/$B$27</f>
        <v>5.2795031055900624E-2</v>
      </c>
      <c r="D6" s="29">
        <v>16</v>
      </c>
      <c r="E6" s="39">
        <f t="shared" ref="E6:E27" si="1">D6/$D$27</f>
        <v>0.23529411764705882</v>
      </c>
      <c r="F6" s="29">
        <v>0</v>
      </c>
      <c r="G6" s="39">
        <f t="shared" ref="G6:G27" si="2">F6/$F$27</f>
        <v>0</v>
      </c>
      <c r="H6" s="29">
        <v>1</v>
      </c>
      <c r="I6" s="42">
        <f t="shared" ref="I6:I27" si="3">H6/$H$27</f>
        <v>7.1942446043165471E-3</v>
      </c>
    </row>
    <row r="7" spans="1:9" x14ac:dyDescent="0.25">
      <c r="A7" s="31" t="s">
        <v>65</v>
      </c>
      <c r="B7" s="29">
        <v>8</v>
      </c>
      <c r="C7" s="39">
        <f t="shared" si="0"/>
        <v>2.4844720496894408E-2</v>
      </c>
      <c r="D7" s="29">
        <v>4</v>
      </c>
      <c r="E7" s="39">
        <f t="shared" si="1"/>
        <v>5.8823529411764705E-2</v>
      </c>
      <c r="F7" s="29">
        <v>0</v>
      </c>
      <c r="G7" s="39">
        <f t="shared" si="2"/>
        <v>0</v>
      </c>
      <c r="H7" s="29">
        <v>4</v>
      </c>
      <c r="I7" s="42">
        <f t="shared" si="3"/>
        <v>2.8776978417266189E-2</v>
      </c>
    </row>
    <row r="8" spans="1:9" ht="24" x14ac:dyDescent="0.25">
      <c r="A8" s="31" t="s">
        <v>66</v>
      </c>
      <c r="B8" s="29">
        <v>5</v>
      </c>
      <c r="C8" s="39">
        <f t="shared" si="0"/>
        <v>1.5527950310559006E-2</v>
      </c>
      <c r="D8" s="29">
        <v>0</v>
      </c>
      <c r="E8" s="39">
        <f t="shared" si="1"/>
        <v>0</v>
      </c>
      <c r="F8" s="29">
        <v>2</v>
      </c>
      <c r="G8" s="39">
        <f t="shared" si="2"/>
        <v>1.7391304347826087E-2</v>
      </c>
      <c r="H8" s="29">
        <v>3</v>
      </c>
      <c r="I8" s="42">
        <f t="shared" si="3"/>
        <v>2.1582733812949641E-2</v>
      </c>
    </row>
    <row r="9" spans="1:9" x14ac:dyDescent="0.25">
      <c r="A9" s="31" t="s">
        <v>67</v>
      </c>
      <c r="B9" s="29">
        <v>5</v>
      </c>
      <c r="C9" s="39">
        <f t="shared" si="0"/>
        <v>1.5527950310559006E-2</v>
      </c>
      <c r="D9" s="29">
        <v>0</v>
      </c>
      <c r="E9" s="39">
        <f t="shared" si="1"/>
        <v>0</v>
      </c>
      <c r="F9" s="29">
        <v>0</v>
      </c>
      <c r="G9" s="39">
        <f t="shared" si="2"/>
        <v>0</v>
      </c>
      <c r="H9" s="29">
        <v>5</v>
      </c>
      <c r="I9" s="42">
        <f t="shared" si="3"/>
        <v>3.5971223021582732E-2</v>
      </c>
    </row>
    <row r="10" spans="1:9" x14ac:dyDescent="0.25">
      <c r="A10" s="31" t="s">
        <v>70</v>
      </c>
      <c r="B10" s="29">
        <v>5</v>
      </c>
      <c r="C10" s="39">
        <f t="shared" si="0"/>
        <v>1.5527950310559006E-2</v>
      </c>
      <c r="D10" s="29">
        <v>4</v>
      </c>
      <c r="E10" s="39">
        <f t="shared" si="1"/>
        <v>5.8823529411764705E-2</v>
      </c>
      <c r="F10" s="29">
        <v>1</v>
      </c>
      <c r="G10" s="39">
        <f t="shared" si="2"/>
        <v>8.6956521739130436E-3</v>
      </c>
      <c r="H10" s="29">
        <v>0</v>
      </c>
      <c r="I10" s="42">
        <f t="shared" si="3"/>
        <v>0</v>
      </c>
    </row>
    <row r="11" spans="1:9" x14ac:dyDescent="0.25">
      <c r="A11" s="31" t="s">
        <v>46</v>
      </c>
      <c r="B11" s="29">
        <v>3</v>
      </c>
      <c r="C11" s="39">
        <f t="shared" si="0"/>
        <v>9.316770186335404E-3</v>
      </c>
      <c r="D11" s="29">
        <v>1</v>
      </c>
      <c r="E11" s="39">
        <f t="shared" si="1"/>
        <v>1.4705882352941176E-2</v>
      </c>
      <c r="F11" s="29">
        <v>1</v>
      </c>
      <c r="G11" s="39">
        <f t="shared" si="2"/>
        <v>8.6956521739130436E-3</v>
      </c>
      <c r="H11" s="29">
        <v>1</v>
      </c>
      <c r="I11" s="42">
        <f t="shared" si="3"/>
        <v>7.1942446043165471E-3</v>
      </c>
    </row>
    <row r="12" spans="1:9" ht="24" x14ac:dyDescent="0.25">
      <c r="A12" s="31" t="s">
        <v>57</v>
      </c>
      <c r="B12" s="29">
        <v>3</v>
      </c>
      <c r="C12" s="39">
        <f t="shared" si="0"/>
        <v>9.316770186335404E-3</v>
      </c>
      <c r="D12" s="29">
        <v>1</v>
      </c>
      <c r="E12" s="39">
        <f t="shared" si="1"/>
        <v>1.4705882352941176E-2</v>
      </c>
      <c r="F12" s="29">
        <v>0</v>
      </c>
      <c r="G12" s="39">
        <f t="shared" si="2"/>
        <v>0</v>
      </c>
      <c r="H12" s="29">
        <v>2</v>
      </c>
      <c r="I12" s="42">
        <f t="shared" si="3"/>
        <v>1.4388489208633094E-2</v>
      </c>
    </row>
    <row r="13" spans="1:9" x14ac:dyDescent="0.25">
      <c r="A13" s="31" t="s">
        <v>62</v>
      </c>
      <c r="B13" s="29">
        <v>3</v>
      </c>
      <c r="C13" s="39">
        <f t="shared" si="0"/>
        <v>9.316770186335404E-3</v>
      </c>
      <c r="D13" s="29">
        <v>1</v>
      </c>
      <c r="E13" s="39">
        <f t="shared" si="1"/>
        <v>1.4705882352941176E-2</v>
      </c>
      <c r="F13" s="29">
        <v>2</v>
      </c>
      <c r="G13" s="39">
        <f t="shared" si="2"/>
        <v>1.7391304347826087E-2</v>
      </c>
      <c r="H13" s="29">
        <v>0</v>
      </c>
      <c r="I13" s="42">
        <f t="shared" si="3"/>
        <v>0</v>
      </c>
    </row>
    <row r="14" spans="1:9" x14ac:dyDescent="0.25">
      <c r="A14" s="31" t="s">
        <v>69</v>
      </c>
      <c r="B14" s="29">
        <v>3</v>
      </c>
      <c r="C14" s="39">
        <f t="shared" si="0"/>
        <v>9.316770186335404E-3</v>
      </c>
      <c r="D14" s="29">
        <v>1</v>
      </c>
      <c r="E14" s="39">
        <f t="shared" si="1"/>
        <v>1.4705882352941176E-2</v>
      </c>
      <c r="F14" s="29">
        <v>1</v>
      </c>
      <c r="G14" s="39">
        <f t="shared" si="2"/>
        <v>8.6956521739130436E-3</v>
      </c>
      <c r="H14" s="29">
        <v>1</v>
      </c>
      <c r="I14" s="42">
        <f t="shared" si="3"/>
        <v>7.1942446043165471E-3</v>
      </c>
    </row>
    <row r="15" spans="1:9" x14ac:dyDescent="0.25">
      <c r="A15" s="31" t="s">
        <v>77</v>
      </c>
      <c r="B15" s="29">
        <v>3</v>
      </c>
      <c r="C15" s="39">
        <f t="shared" si="0"/>
        <v>9.316770186335404E-3</v>
      </c>
      <c r="D15" s="29">
        <v>1</v>
      </c>
      <c r="E15" s="39">
        <f t="shared" si="1"/>
        <v>1.4705882352941176E-2</v>
      </c>
      <c r="F15" s="29">
        <v>0</v>
      </c>
      <c r="G15" s="39">
        <f t="shared" si="2"/>
        <v>0</v>
      </c>
      <c r="H15" s="29">
        <v>2</v>
      </c>
      <c r="I15" s="42">
        <f t="shared" si="3"/>
        <v>1.4388489208633094E-2</v>
      </c>
    </row>
    <row r="16" spans="1:9" x14ac:dyDescent="0.25">
      <c r="A16" s="31" t="s">
        <v>87</v>
      </c>
      <c r="B16" s="29">
        <v>2</v>
      </c>
      <c r="C16" s="39">
        <f t="shared" si="0"/>
        <v>6.2111801242236021E-3</v>
      </c>
      <c r="D16" s="29">
        <v>0</v>
      </c>
      <c r="E16" s="39">
        <f t="shared" si="1"/>
        <v>0</v>
      </c>
      <c r="F16" s="29">
        <v>0</v>
      </c>
      <c r="G16" s="39">
        <f t="shared" si="2"/>
        <v>0</v>
      </c>
      <c r="H16" s="29">
        <v>2</v>
      </c>
      <c r="I16" s="42">
        <f t="shared" si="3"/>
        <v>1.4388489208633094E-2</v>
      </c>
    </row>
    <row r="17" spans="1:9" ht="24" x14ac:dyDescent="0.25">
      <c r="A17" s="31" t="s">
        <v>56</v>
      </c>
      <c r="B17" s="29">
        <v>2</v>
      </c>
      <c r="C17" s="39">
        <f t="shared" si="0"/>
        <v>6.2111801242236021E-3</v>
      </c>
      <c r="D17" s="29">
        <v>0</v>
      </c>
      <c r="E17" s="39">
        <f t="shared" si="1"/>
        <v>0</v>
      </c>
      <c r="F17" s="29">
        <v>2</v>
      </c>
      <c r="G17" s="39">
        <f t="shared" si="2"/>
        <v>1.7391304347826087E-2</v>
      </c>
      <c r="H17" s="29">
        <v>0</v>
      </c>
      <c r="I17" s="42">
        <f t="shared" si="3"/>
        <v>0</v>
      </c>
    </row>
    <row r="18" spans="1:9" ht="24" x14ac:dyDescent="0.25">
      <c r="A18" s="31" t="s">
        <v>68</v>
      </c>
      <c r="B18" s="29">
        <v>2</v>
      </c>
      <c r="C18" s="39">
        <f t="shared" si="0"/>
        <v>6.2111801242236021E-3</v>
      </c>
      <c r="D18" s="29">
        <v>2</v>
      </c>
      <c r="E18" s="39">
        <f t="shared" si="1"/>
        <v>2.9411764705882353E-2</v>
      </c>
      <c r="F18" s="29">
        <v>0</v>
      </c>
      <c r="G18" s="39">
        <f t="shared" si="2"/>
        <v>0</v>
      </c>
      <c r="H18" s="29">
        <v>0</v>
      </c>
      <c r="I18" s="42">
        <f t="shared" si="3"/>
        <v>0</v>
      </c>
    </row>
    <row r="19" spans="1:9" x14ac:dyDescent="0.25">
      <c r="A19" s="31" t="s">
        <v>76</v>
      </c>
      <c r="B19" s="29">
        <v>2</v>
      </c>
      <c r="C19" s="39">
        <f t="shared" si="0"/>
        <v>6.2111801242236021E-3</v>
      </c>
      <c r="D19" s="29">
        <v>1</v>
      </c>
      <c r="E19" s="39">
        <f t="shared" si="1"/>
        <v>1.4705882352941176E-2</v>
      </c>
      <c r="F19" s="29">
        <v>0</v>
      </c>
      <c r="G19" s="39">
        <f t="shared" si="2"/>
        <v>0</v>
      </c>
      <c r="H19" s="29">
        <v>1</v>
      </c>
      <c r="I19" s="42">
        <f t="shared" si="3"/>
        <v>7.1942446043165471E-3</v>
      </c>
    </row>
    <row r="20" spans="1:9" x14ac:dyDescent="0.25">
      <c r="A20" s="31" t="s">
        <v>79</v>
      </c>
      <c r="B20" s="29">
        <v>2</v>
      </c>
      <c r="C20" s="39">
        <f t="shared" si="0"/>
        <v>6.2111801242236021E-3</v>
      </c>
      <c r="D20" s="29">
        <v>0</v>
      </c>
      <c r="E20" s="39">
        <f t="shared" si="1"/>
        <v>0</v>
      </c>
      <c r="F20" s="29">
        <v>1</v>
      </c>
      <c r="G20" s="39">
        <f t="shared" si="2"/>
        <v>8.6956521739130436E-3</v>
      </c>
      <c r="H20" s="29">
        <v>1</v>
      </c>
      <c r="I20" s="42">
        <f t="shared" si="3"/>
        <v>7.1942446043165471E-3</v>
      </c>
    </row>
    <row r="21" spans="1:9" x14ac:dyDescent="0.25">
      <c r="A21" s="31" t="s">
        <v>45</v>
      </c>
      <c r="B21" s="29">
        <v>1</v>
      </c>
      <c r="C21" s="39">
        <f t="shared" si="0"/>
        <v>3.105590062111801E-3</v>
      </c>
      <c r="D21" s="29">
        <v>1</v>
      </c>
      <c r="E21" s="39">
        <f t="shared" si="1"/>
        <v>1.4705882352941176E-2</v>
      </c>
      <c r="F21" s="29">
        <v>0</v>
      </c>
      <c r="G21" s="39">
        <f t="shared" si="2"/>
        <v>0</v>
      </c>
      <c r="H21" s="29">
        <v>0</v>
      </c>
      <c r="I21" s="42">
        <f t="shared" si="3"/>
        <v>0</v>
      </c>
    </row>
    <row r="22" spans="1:9" x14ac:dyDescent="0.25">
      <c r="A22" s="31" t="s">
        <v>48</v>
      </c>
      <c r="B22" s="29">
        <v>1</v>
      </c>
      <c r="C22" s="39">
        <f t="shared" si="0"/>
        <v>3.105590062111801E-3</v>
      </c>
      <c r="D22" s="29">
        <v>0</v>
      </c>
      <c r="E22" s="39">
        <f t="shared" si="1"/>
        <v>0</v>
      </c>
      <c r="F22" s="29">
        <v>0</v>
      </c>
      <c r="G22" s="39">
        <f t="shared" si="2"/>
        <v>0</v>
      </c>
      <c r="H22" s="29">
        <v>1</v>
      </c>
      <c r="I22" s="42">
        <f t="shared" si="3"/>
        <v>7.1942446043165471E-3</v>
      </c>
    </row>
    <row r="23" spans="1:9" ht="24" x14ac:dyDescent="0.25">
      <c r="A23" s="75" t="s">
        <v>133</v>
      </c>
      <c r="B23" s="29">
        <v>1</v>
      </c>
      <c r="C23" s="39">
        <f t="shared" si="0"/>
        <v>3.105590062111801E-3</v>
      </c>
      <c r="D23" s="29">
        <v>0</v>
      </c>
      <c r="E23" s="39">
        <f t="shared" si="1"/>
        <v>0</v>
      </c>
      <c r="F23" s="29">
        <v>0</v>
      </c>
      <c r="G23" s="39">
        <f t="shared" si="2"/>
        <v>0</v>
      </c>
      <c r="H23" s="29">
        <v>1</v>
      </c>
      <c r="I23" s="42">
        <f t="shared" si="3"/>
        <v>7.1942446043165471E-3</v>
      </c>
    </row>
    <row r="24" spans="1:9" x14ac:dyDescent="0.25">
      <c r="A24" s="31" t="s">
        <v>59</v>
      </c>
      <c r="B24" s="29">
        <v>1</v>
      </c>
      <c r="C24" s="39">
        <f t="shared" si="0"/>
        <v>3.105590062111801E-3</v>
      </c>
      <c r="D24" s="29">
        <v>0</v>
      </c>
      <c r="E24" s="39">
        <f t="shared" si="1"/>
        <v>0</v>
      </c>
      <c r="F24" s="29">
        <v>0</v>
      </c>
      <c r="G24" s="39">
        <f t="shared" si="2"/>
        <v>0</v>
      </c>
      <c r="H24" s="29">
        <v>1</v>
      </c>
      <c r="I24" s="42">
        <f t="shared" si="3"/>
        <v>7.1942446043165471E-3</v>
      </c>
    </row>
    <row r="25" spans="1:9" ht="24" x14ac:dyDescent="0.25">
      <c r="A25" s="31" t="s">
        <v>120</v>
      </c>
      <c r="B25" s="29">
        <v>1</v>
      </c>
      <c r="C25" s="39">
        <f t="shared" si="0"/>
        <v>3.105590062111801E-3</v>
      </c>
      <c r="D25" s="29">
        <v>0</v>
      </c>
      <c r="E25" s="39">
        <f t="shared" si="1"/>
        <v>0</v>
      </c>
      <c r="F25" s="29">
        <v>0</v>
      </c>
      <c r="G25" s="39">
        <f t="shared" si="2"/>
        <v>0</v>
      </c>
      <c r="H25" s="29">
        <v>1</v>
      </c>
      <c r="I25" s="42">
        <f t="shared" si="3"/>
        <v>7.1942446043165471E-3</v>
      </c>
    </row>
    <row r="26" spans="1:9" ht="24.75" thickBot="1" x14ac:dyDescent="0.3">
      <c r="A26" s="34" t="s">
        <v>84</v>
      </c>
      <c r="B26" s="30">
        <v>1</v>
      </c>
      <c r="C26" s="43">
        <f t="shared" si="0"/>
        <v>3.105590062111801E-3</v>
      </c>
      <c r="D26" s="30">
        <v>0</v>
      </c>
      <c r="E26" s="43">
        <f t="shared" si="1"/>
        <v>0</v>
      </c>
      <c r="F26" s="30">
        <v>0</v>
      </c>
      <c r="G26" s="43">
        <f t="shared" si="2"/>
        <v>0</v>
      </c>
      <c r="H26" s="30">
        <v>1</v>
      </c>
      <c r="I26" s="44">
        <f t="shared" si="3"/>
        <v>7.1942446043165471E-3</v>
      </c>
    </row>
    <row r="27" spans="1:9" ht="15.75" thickBot="1" x14ac:dyDescent="0.3">
      <c r="A27" s="67" t="s">
        <v>1</v>
      </c>
      <c r="B27" s="93">
        <v>322</v>
      </c>
      <c r="C27" s="69">
        <f t="shared" si="0"/>
        <v>1</v>
      </c>
      <c r="D27" s="93">
        <v>68</v>
      </c>
      <c r="E27" s="69">
        <f t="shared" si="1"/>
        <v>1</v>
      </c>
      <c r="F27" s="93">
        <v>115</v>
      </c>
      <c r="G27" s="69">
        <f t="shared" si="2"/>
        <v>1</v>
      </c>
      <c r="H27" s="93">
        <v>139</v>
      </c>
      <c r="I27" s="70">
        <f t="shared" si="3"/>
        <v>1</v>
      </c>
    </row>
  </sheetData>
  <sortState ref="A7:E27">
    <sortCondition descending="1" ref="B5:B27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C26" sqref="C26"/>
    </sheetView>
  </sheetViews>
  <sheetFormatPr defaultRowHeight="15" x14ac:dyDescent="0.25"/>
  <cols>
    <col min="1" max="1" width="76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35" t="s">
        <v>21</v>
      </c>
      <c r="B1" s="136"/>
      <c r="C1" s="136"/>
      <c r="D1" s="136"/>
      <c r="E1" s="136"/>
      <c r="F1" s="136"/>
      <c r="G1" s="136"/>
      <c r="H1" s="136"/>
      <c r="I1" s="137"/>
    </row>
    <row r="2" spans="1:9" ht="15" customHeight="1" x14ac:dyDescent="0.25">
      <c r="A2" s="138" t="s">
        <v>44</v>
      </c>
      <c r="B2" s="141" t="s">
        <v>43</v>
      </c>
      <c r="C2" s="141"/>
      <c r="D2" s="142" t="s">
        <v>6</v>
      </c>
      <c r="E2" s="142"/>
      <c r="F2" s="142"/>
      <c r="G2" s="142"/>
      <c r="H2" s="142"/>
      <c r="I2" s="143"/>
    </row>
    <row r="3" spans="1:9" x14ac:dyDescent="0.25">
      <c r="A3" s="139"/>
      <c r="B3" s="144" t="s">
        <v>42</v>
      </c>
      <c r="C3" s="145"/>
      <c r="D3" s="144" t="s">
        <v>3</v>
      </c>
      <c r="E3" s="145"/>
      <c r="F3" s="144" t="s">
        <v>4</v>
      </c>
      <c r="G3" s="145"/>
      <c r="H3" s="146" t="s">
        <v>5</v>
      </c>
      <c r="I3" s="147"/>
    </row>
    <row r="4" spans="1:9" ht="25.5" thickBot="1" x14ac:dyDescent="0.3">
      <c r="A4" s="161"/>
      <c r="B4" s="32" t="s">
        <v>0</v>
      </c>
      <c r="C4" s="32" t="s">
        <v>2</v>
      </c>
      <c r="D4" s="32" t="s">
        <v>0</v>
      </c>
      <c r="E4" s="32" t="s">
        <v>2</v>
      </c>
      <c r="F4" s="32" t="s">
        <v>0</v>
      </c>
      <c r="G4" s="32" t="s">
        <v>2</v>
      </c>
      <c r="H4" s="32" t="s">
        <v>0</v>
      </c>
      <c r="I4" s="33" t="s">
        <v>2</v>
      </c>
    </row>
    <row r="5" spans="1:9" x14ac:dyDescent="0.25">
      <c r="A5" s="45" t="s">
        <v>85</v>
      </c>
      <c r="B5" s="46">
        <v>219</v>
      </c>
      <c r="C5" s="40">
        <f>B5/$B$27</f>
        <v>0.60330578512396693</v>
      </c>
      <c r="D5" s="46">
        <v>56</v>
      </c>
      <c r="E5" s="40">
        <f>D5/$D$27</f>
        <v>0.60215053763440862</v>
      </c>
      <c r="F5" s="46">
        <v>71</v>
      </c>
      <c r="G5" s="40">
        <f>F5/$F$27</f>
        <v>0.68269230769230771</v>
      </c>
      <c r="H5" s="46">
        <v>92</v>
      </c>
      <c r="I5" s="41">
        <f>H5/$H$27</f>
        <v>0.55421686746987953</v>
      </c>
    </row>
    <row r="6" spans="1:9" x14ac:dyDescent="0.25">
      <c r="A6" s="31" t="s">
        <v>78</v>
      </c>
      <c r="B6" s="29">
        <v>75</v>
      </c>
      <c r="C6" s="39">
        <f t="shared" ref="C6:C26" si="0">B6/$B$27</f>
        <v>0.20661157024793389</v>
      </c>
      <c r="D6" s="29">
        <v>5</v>
      </c>
      <c r="E6" s="39">
        <f t="shared" ref="E6:E27" si="1">D6/$D$27</f>
        <v>5.3763440860215055E-2</v>
      </c>
      <c r="F6" s="29">
        <v>9</v>
      </c>
      <c r="G6" s="39">
        <f t="shared" ref="G6:G27" si="2">F6/$F$27</f>
        <v>8.6538461538461536E-2</v>
      </c>
      <c r="H6" s="29">
        <v>61</v>
      </c>
      <c r="I6" s="42">
        <f t="shared" ref="I6:I27" si="3">H6/$H$27</f>
        <v>0.36746987951807231</v>
      </c>
    </row>
    <row r="7" spans="1:9" x14ac:dyDescent="0.25">
      <c r="A7" s="31" t="s">
        <v>77</v>
      </c>
      <c r="B7" s="29">
        <v>10</v>
      </c>
      <c r="C7" s="39">
        <f t="shared" si="0"/>
        <v>2.7548209366391185E-2</v>
      </c>
      <c r="D7" s="29">
        <v>10</v>
      </c>
      <c r="E7" s="39">
        <f t="shared" si="1"/>
        <v>0.10752688172043011</v>
      </c>
      <c r="F7" s="29">
        <v>0</v>
      </c>
      <c r="G7" s="39">
        <f t="shared" si="2"/>
        <v>0</v>
      </c>
      <c r="H7" s="29">
        <v>0</v>
      </c>
      <c r="I7" s="42">
        <f t="shared" si="3"/>
        <v>0</v>
      </c>
    </row>
    <row r="8" spans="1:9" x14ac:dyDescent="0.25">
      <c r="A8" s="31" t="s">
        <v>45</v>
      </c>
      <c r="B8" s="29">
        <v>7</v>
      </c>
      <c r="C8" s="39">
        <f t="shared" si="0"/>
        <v>1.928374655647383E-2</v>
      </c>
      <c r="D8" s="29">
        <v>2</v>
      </c>
      <c r="E8" s="39">
        <f t="shared" si="1"/>
        <v>2.1505376344086023E-2</v>
      </c>
      <c r="F8" s="29">
        <v>2</v>
      </c>
      <c r="G8" s="39">
        <f t="shared" si="2"/>
        <v>1.9230769230769232E-2</v>
      </c>
      <c r="H8" s="29">
        <v>3</v>
      </c>
      <c r="I8" s="42">
        <f t="shared" si="3"/>
        <v>1.8072289156626505E-2</v>
      </c>
    </row>
    <row r="9" spans="1:9" x14ac:dyDescent="0.25">
      <c r="A9" s="31" t="s">
        <v>62</v>
      </c>
      <c r="B9" s="29">
        <v>7</v>
      </c>
      <c r="C9" s="39">
        <f t="shared" si="0"/>
        <v>1.928374655647383E-2</v>
      </c>
      <c r="D9" s="29">
        <v>1</v>
      </c>
      <c r="E9" s="39">
        <f t="shared" si="1"/>
        <v>1.0752688172043012E-2</v>
      </c>
      <c r="F9" s="29">
        <v>2</v>
      </c>
      <c r="G9" s="39">
        <f t="shared" si="2"/>
        <v>1.9230769230769232E-2</v>
      </c>
      <c r="H9" s="29">
        <v>4</v>
      </c>
      <c r="I9" s="42">
        <f t="shared" si="3"/>
        <v>2.4096385542168676E-2</v>
      </c>
    </row>
    <row r="10" spans="1:9" ht="27" customHeight="1" x14ac:dyDescent="0.25">
      <c r="A10" s="75" t="s">
        <v>133</v>
      </c>
      <c r="B10" s="29">
        <v>6</v>
      </c>
      <c r="C10" s="39">
        <f t="shared" si="0"/>
        <v>1.6528925619834711E-2</v>
      </c>
      <c r="D10" s="29">
        <v>1</v>
      </c>
      <c r="E10" s="39">
        <f t="shared" si="1"/>
        <v>1.0752688172043012E-2</v>
      </c>
      <c r="F10" s="29">
        <v>4</v>
      </c>
      <c r="G10" s="39">
        <f t="shared" si="2"/>
        <v>3.8461538461538464E-2</v>
      </c>
      <c r="H10" s="29">
        <v>1</v>
      </c>
      <c r="I10" s="42">
        <f t="shared" si="3"/>
        <v>6.024096385542169E-3</v>
      </c>
    </row>
    <row r="11" spans="1:9" x14ac:dyDescent="0.25">
      <c r="A11" s="31" t="s">
        <v>70</v>
      </c>
      <c r="B11" s="29">
        <v>6</v>
      </c>
      <c r="C11" s="39">
        <f t="shared" si="0"/>
        <v>1.6528925619834711E-2</v>
      </c>
      <c r="D11" s="29">
        <v>4</v>
      </c>
      <c r="E11" s="39">
        <f t="shared" si="1"/>
        <v>4.3010752688172046E-2</v>
      </c>
      <c r="F11" s="29">
        <v>2</v>
      </c>
      <c r="G11" s="39">
        <f t="shared" si="2"/>
        <v>1.9230769230769232E-2</v>
      </c>
      <c r="H11" s="29">
        <v>0</v>
      </c>
      <c r="I11" s="42">
        <f t="shared" si="3"/>
        <v>0</v>
      </c>
    </row>
    <row r="12" spans="1:9" ht="15" customHeight="1" x14ac:dyDescent="0.25">
      <c r="A12" s="31" t="s">
        <v>120</v>
      </c>
      <c r="B12" s="29">
        <v>5</v>
      </c>
      <c r="C12" s="94">
        <f t="shared" si="0"/>
        <v>1.3774104683195593E-2</v>
      </c>
      <c r="D12" s="29">
        <v>2</v>
      </c>
      <c r="E12" s="94">
        <f t="shared" si="1"/>
        <v>2.1505376344086023E-2</v>
      </c>
      <c r="F12" s="29">
        <v>1</v>
      </c>
      <c r="G12" s="94">
        <f t="shared" si="2"/>
        <v>9.6153846153846159E-3</v>
      </c>
      <c r="H12" s="29">
        <v>2</v>
      </c>
      <c r="I12" s="95">
        <f t="shared" si="3"/>
        <v>1.2048192771084338E-2</v>
      </c>
    </row>
    <row r="13" spans="1:9" x14ac:dyDescent="0.25">
      <c r="A13" s="31" t="s">
        <v>69</v>
      </c>
      <c r="B13" s="29">
        <v>4</v>
      </c>
      <c r="C13" s="39">
        <f t="shared" si="0"/>
        <v>1.1019283746556474E-2</v>
      </c>
      <c r="D13" s="29">
        <v>4</v>
      </c>
      <c r="E13" s="39">
        <f t="shared" si="1"/>
        <v>4.3010752688172046E-2</v>
      </c>
      <c r="F13" s="29">
        <v>0</v>
      </c>
      <c r="G13" s="39">
        <f t="shared" si="2"/>
        <v>0</v>
      </c>
      <c r="H13" s="29">
        <v>0</v>
      </c>
      <c r="I13" s="42">
        <f t="shared" si="3"/>
        <v>0</v>
      </c>
    </row>
    <row r="14" spans="1:9" x14ac:dyDescent="0.25">
      <c r="A14" s="31" t="s">
        <v>46</v>
      </c>
      <c r="B14" s="29">
        <v>3</v>
      </c>
      <c r="C14" s="39">
        <f t="shared" si="0"/>
        <v>8.2644628099173556E-3</v>
      </c>
      <c r="D14" s="29">
        <v>2</v>
      </c>
      <c r="E14" s="39">
        <f t="shared" si="1"/>
        <v>2.1505376344086023E-2</v>
      </c>
      <c r="F14" s="29">
        <v>0</v>
      </c>
      <c r="G14" s="39">
        <f t="shared" si="2"/>
        <v>0</v>
      </c>
      <c r="H14" s="29">
        <v>1</v>
      </c>
      <c r="I14" s="42">
        <f t="shared" si="3"/>
        <v>6.024096385542169E-3</v>
      </c>
    </row>
    <row r="15" spans="1:9" x14ac:dyDescent="0.25">
      <c r="A15" s="31" t="s">
        <v>67</v>
      </c>
      <c r="B15" s="29">
        <v>3</v>
      </c>
      <c r="C15" s="39">
        <f t="shared" si="0"/>
        <v>8.2644628099173556E-3</v>
      </c>
      <c r="D15" s="29">
        <v>1</v>
      </c>
      <c r="E15" s="39">
        <f t="shared" si="1"/>
        <v>1.0752688172043012E-2</v>
      </c>
      <c r="F15" s="29">
        <v>2</v>
      </c>
      <c r="G15" s="39">
        <f t="shared" si="2"/>
        <v>1.9230769230769232E-2</v>
      </c>
      <c r="H15" s="29">
        <v>0</v>
      </c>
      <c r="I15" s="42">
        <f t="shared" si="3"/>
        <v>0</v>
      </c>
    </row>
    <row r="16" spans="1:9" x14ac:dyDescent="0.25">
      <c r="A16" s="31" t="s">
        <v>68</v>
      </c>
      <c r="B16" s="29">
        <v>3</v>
      </c>
      <c r="C16" s="39">
        <f t="shared" si="0"/>
        <v>8.2644628099173556E-3</v>
      </c>
      <c r="D16" s="29">
        <v>0</v>
      </c>
      <c r="E16" s="39">
        <f t="shared" si="1"/>
        <v>0</v>
      </c>
      <c r="F16" s="29">
        <v>2</v>
      </c>
      <c r="G16" s="39">
        <f t="shared" si="2"/>
        <v>1.9230769230769232E-2</v>
      </c>
      <c r="H16" s="29">
        <v>1</v>
      </c>
      <c r="I16" s="42">
        <f t="shared" si="3"/>
        <v>6.024096385542169E-3</v>
      </c>
    </row>
    <row r="17" spans="1:9" x14ac:dyDescent="0.25">
      <c r="A17" s="31" t="s">
        <v>51</v>
      </c>
      <c r="B17" s="29">
        <v>2</v>
      </c>
      <c r="C17" s="39">
        <f t="shared" si="0"/>
        <v>5.5096418732782371E-3</v>
      </c>
      <c r="D17" s="29">
        <v>0</v>
      </c>
      <c r="E17" s="39">
        <f t="shared" si="1"/>
        <v>0</v>
      </c>
      <c r="F17" s="29">
        <v>2</v>
      </c>
      <c r="G17" s="39">
        <f t="shared" si="2"/>
        <v>1.9230769230769232E-2</v>
      </c>
      <c r="H17" s="29">
        <v>0</v>
      </c>
      <c r="I17" s="42">
        <f t="shared" si="3"/>
        <v>0</v>
      </c>
    </row>
    <row r="18" spans="1:9" x14ac:dyDescent="0.25">
      <c r="A18" s="31" t="s">
        <v>56</v>
      </c>
      <c r="B18" s="29">
        <v>2</v>
      </c>
      <c r="C18" s="39">
        <f t="shared" si="0"/>
        <v>5.5096418732782371E-3</v>
      </c>
      <c r="D18" s="29">
        <v>1</v>
      </c>
      <c r="E18" s="39">
        <f t="shared" si="1"/>
        <v>1.0752688172043012E-2</v>
      </c>
      <c r="F18" s="29">
        <v>1</v>
      </c>
      <c r="G18" s="39">
        <f t="shared" si="2"/>
        <v>9.6153846153846159E-3</v>
      </c>
      <c r="H18" s="29">
        <v>0</v>
      </c>
      <c r="I18" s="42">
        <f t="shared" si="3"/>
        <v>0</v>
      </c>
    </row>
    <row r="19" spans="1:9" ht="24" x14ac:dyDescent="0.25">
      <c r="A19" s="31" t="s">
        <v>57</v>
      </c>
      <c r="B19" s="29">
        <v>2</v>
      </c>
      <c r="C19" s="94">
        <f t="shared" si="0"/>
        <v>5.5096418732782371E-3</v>
      </c>
      <c r="D19" s="29">
        <v>1</v>
      </c>
      <c r="E19" s="94">
        <f t="shared" si="1"/>
        <v>1.0752688172043012E-2</v>
      </c>
      <c r="F19" s="29">
        <v>0</v>
      </c>
      <c r="G19" s="94">
        <f t="shared" si="2"/>
        <v>0</v>
      </c>
      <c r="H19" s="29">
        <v>1</v>
      </c>
      <c r="I19" s="95">
        <f t="shared" si="3"/>
        <v>6.024096385542169E-3</v>
      </c>
    </row>
    <row r="20" spans="1:9" x14ac:dyDescent="0.25">
      <c r="A20" s="31" t="s">
        <v>100</v>
      </c>
      <c r="B20" s="29">
        <v>2</v>
      </c>
      <c r="C20" s="39">
        <f t="shared" si="0"/>
        <v>5.5096418732782371E-3</v>
      </c>
      <c r="D20" s="29">
        <v>0</v>
      </c>
      <c r="E20" s="39">
        <f t="shared" si="1"/>
        <v>0</v>
      </c>
      <c r="F20" s="29">
        <v>2</v>
      </c>
      <c r="G20" s="39">
        <f t="shared" si="2"/>
        <v>1.9230769230769232E-2</v>
      </c>
      <c r="H20" s="29">
        <v>0</v>
      </c>
      <c r="I20" s="42">
        <f t="shared" si="3"/>
        <v>0</v>
      </c>
    </row>
    <row r="21" spans="1:9" x14ac:dyDescent="0.25">
      <c r="A21" s="31" t="s">
        <v>79</v>
      </c>
      <c r="B21" s="29">
        <v>2</v>
      </c>
      <c r="C21" s="39">
        <f t="shared" si="0"/>
        <v>5.5096418732782371E-3</v>
      </c>
      <c r="D21" s="29">
        <v>1</v>
      </c>
      <c r="E21" s="39">
        <f t="shared" si="1"/>
        <v>1.0752688172043012E-2</v>
      </c>
      <c r="F21" s="29">
        <v>1</v>
      </c>
      <c r="G21" s="39">
        <f t="shared" si="2"/>
        <v>9.6153846153846159E-3</v>
      </c>
      <c r="H21" s="29">
        <v>0</v>
      </c>
      <c r="I21" s="42">
        <f t="shared" si="3"/>
        <v>0</v>
      </c>
    </row>
    <row r="22" spans="1:9" x14ac:dyDescent="0.25">
      <c r="A22" s="31" t="s">
        <v>48</v>
      </c>
      <c r="B22" s="29">
        <v>1</v>
      </c>
      <c r="C22" s="39">
        <f t="shared" si="0"/>
        <v>2.7548209366391185E-3</v>
      </c>
      <c r="D22" s="29">
        <v>0</v>
      </c>
      <c r="E22" s="39">
        <f t="shared" si="1"/>
        <v>0</v>
      </c>
      <c r="F22" s="29">
        <v>1</v>
      </c>
      <c r="G22" s="39">
        <f t="shared" si="2"/>
        <v>9.6153846153846159E-3</v>
      </c>
      <c r="H22" s="29">
        <v>0</v>
      </c>
      <c r="I22" s="42">
        <f t="shared" si="3"/>
        <v>0</v>
      </c>
    </row>
    <row r="23" spans="1:9" x14ac:dyDescent="0.25">
      <c r="A23" s="31" t="s">
        <v>59</v>
      </c>
      <c r="B23" s="29">
        <v>1</v>
      </c>
      <c r="C23" s="39">
        <f t="shared" si="0"/>
        <v>2.7548209366391185E-3</v>
      </c>
      <c r="D23" s="29">
        <v>0</v>
      </c>
      <c r="E23" s="39">
        <f t="shared" si="1"/>
        <v>0</v>
      </c>
      <c r="F23" s="29">
        <v>1</v>
      </c>
      <c r="G23" s="39">
        <f t="shared" si="2"/>
        <v>9.6153846153846159E-3</v>
      </c>
      <c r="H23" s="29">
        <v>0</v>
      </c>
      <c r="I23" s="42">
        <f t="shared" si="3"/>
        <v>0</v>
      </c>
    </row>
    <row r="24" spans="1:9" ht="24" x14ac:dyDescent="0.25">
      <c r="A24" s="31" t="s">
        <v>107</v>
      </c>
      <c r="B24" s="29">
        <v>1</v>
      </c>
      <c r="C24" s="94">
        <f t="shared" si="0"/>
        <v>2.7548209366391185E-3</v>
      </c>
      <c r="D24" s="29">
        <v>0</v>
      </c>
      <c r="E24" s="94">
        <f t="shared" si="1"/>
        <v>0</v>
      </c>
      <c r="F24" s="29">
        <v>1</v>
      </c>
      <c r="G24" s="94">
        <f t="shared" si="2"/>
        <v>9.6153846153846159E-3</v>
      </c>
      <c r="H24" s="29">
        <v>0</v>
      </c>
      <c r="I24" s="95">
        <f t="shared" si="3"/>
        <v>0</v>
      </c>
    </row>
    <row r="25" spans="1:9" x14ac:dyDescent="0.25">
      <c r="A25" s="31" t="s">
        <v>83</v>
      </c>
      <c r="B25" s="29">
        <v>1</v>
      </c>
      <c r="C25" s="39">
        <f t="shared" si="0"/>
        <v>2.7548209366391185E-3</v>
      </c>
      <c r="D25" s="29">
        <v>1</v>
      </c>
      <c r="E25" s="39">
        <f t="shared" si="1"/>
        <v>1.0752688172043012E-2</v>
      </c>
      <c r="F25" s="29">
        <v>0</v>
      </c>
      <c r="G25" s="39">
        <f t="shared" si="2"/>
        <v>0</v>
      </c>
      <c r="H25" s="29">
        <v>0</v>
      </c>
      <c r="I25" s="42">
        <f t="shared" si="3"/>
        <v>0</v>
      </c>
    </row>
    <row r="26" spans="1:9" ht="12.75" customHeight="1" thickBot="1" x14ac:dyDescent="0.3">
      <c r="A26" s="34" t="s">
        <v>84</v>
      </c>
      <c r="B26" s="30">
        <v>1</v>
      </c>
      <c r="C26" s="43">
        <f t="shared" si="0"/>
        <v>2.7548209366391185E-3</v>
      </c>
      <c r="D26" s="30">
        <v>1</v>
      </c>
      <c r="E26" s="43">
        <f t="shared" si="1"/>
        <v>1.0752688172043012E-2</v>
      </c>
      <c r="F26" s="30">
        <v>0</v>
      </c>
      <c r="G26" s="43">
        <f t="shared" si="2"/>
        <v>0</v>
      </c>
      <c r="H26" s="30">
        <v>0</v>
      </c>
      <c r="I26" s="44">
        <f t="shared" si="3"/>
        <v>0</v>
      </c>
    </row>
    <row r="27" spans="1:9" ht="15.75" thickBot="1" x14ac:dyDescent="0.3">
      <c r="A27" s="67" t="s">
        <v>1</v>
      </c>
      <c r="B27" s="68">
        <v>363</v>
      </c>
      <c r="C27" s="69">
        <f>B27/$B$27</f>
        <v>1</v>
      </c>
      <c r="D27" s="68">
        <v>93</v>
      </c>
      <c r="E27" s="69">
        <f t="shared" si="1"/>
        <v>1</v>
      </c>
      <c r="F27" s="68">
        <v>104</v>
      </c>
      <c r="G27" s="69">
        <f t="shared" si="2"/>
        <v>1</v>
      </c>
      <c r="H27" s="68">
        <v>166</v>
      </c>
      <c r="I27" s="70">
        <f t="shared" si="3"/>
        <v>1</v>
      </c>
    </row>
  </sheetData>
  <sortState ref="A7:E27">
    <sortCondition descending="1" ref="B5:B27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2012-08-22T09:33:25Z</dcterms:modified>
</cp:coreProperties>
</file>