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24600" windowHeight="11760"/>
  </bookViews>
  <sheets>
    <sheet name="Lista" sheetId="1" r:id="rId1"/>
    <sheet name="zatrudnienie i bezrobocie" sheetId="2" r:id="rId2"/>
    <sheet name="demografia" sheetId="4" r:id="rId3"/>
    <sheet name="edukacja" sheetId="5" r:id="rId4"/>
    <sheet name="rodzina i warunki życia" sheetId="6" r:id="rId5"/>
    <sheet name="aktywność społeczna" sheetId="7" r:id="rId6"/>
    <sheet name="gospodarka" sheetId="8" r:id="rId7"/>
  </sheets>
  <calcPr calcId="145621"/>
</workbook>
</file>

<file path=xl/calcChain.xml><?xml version="1.0" encoding="utf-8"?>
<calcChain xmlns="http://schemas.openxmlformats.org/spreadsheetml/2006/main">
  <c r="J49" i="8" l="1"/>
  <c r="M49" i="8"/>
  <c r="J50" i="8"/>
  <c r="M50" i="8"/>
  <c r="J51" i="8"/>
  <c r="M51" i="8"/>
  <c r="J52" i="8"/>
  <c r="M52" i="8"/>
  <c r="J53" i="8"/>
  <c r="M53" i="8"/>
  <c r="J54" i="8"/>
  <c r="M54" i="8"/>
  <c r="J55" i="8"/>
  <c r="M55" i="8"/>
  <c r="J56" i="8"/>
  <c r="M56" i="8"/>
  <c r="J57" i="8"/>
  <c r="M57" i="8"/>
  <c r="J58" i="8"/>
  <c r="M58" i="8"/>
  <c r="J59" i="8"/>
  <c r="M59" i="8"/>
  <c r="J60" i="8"/>
  <c r="M60" i="8"/>
  <c r="J61" i="8"/>
  <c r="M61" i="8"/>
  <c r="J62" i="8"/>
  <c r="M62" i="8"/>
  <c r="J63" i="8"/>
  <c r="M63" i="8"/>
  <c r="J64" i="8"/>
  <c r="M64" i="8"/>
  <c r="J65" i="8"/>
  <c r="M65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49" i="8"/>
  <c r="J91" i="7"/>
  <c r="K91" i="7"/>
  <c r="L91" i="7"/>
  <c r="M91" i="7"/>
  <c r="N91" i="7"/>
  <c r="O91" i="7"/>
  <c r="J92" i="7"/>
  <c r="K92" i="7"/>
  <c r="L92" i="7"/>
  <c r="M92" i="7"/>
  <c r="N92" i="7"/>
  <c r="O92" i="7"/>
  <c r="J93" i="7"/>
  <c r="K93" i="7"/>
  <c r="L93" i="7"/>
  <c r="M93" i="7"/>
  <c r="N93" i="7"/>
  <c r="O93" i="7"/>
  <c r="J94" i="7"/>
  <c r="K94" i="7"/>
  <c r="L94" i="7"/>
  <c r="M94" i="7"/>
  <c r="N94" i="7"/>
  <c r="O94" i="7"/>
  <c r="J95" i="7"/>
  <c r="K95" i="7"/>
  <c r="L95" i="7"/>
  <c r="M95" i="7"/>
  <c r="N95" i="7"/>
  <c r="O95" i="7"/>
  <c r="J96" i="7"/>
  <c r="K96" i="7"/>
  <c r="L96" i="7"/>
  <c r="M96" i="7"/>
  <c r="N96" i="7"/>
  <c r="O96" i="7"/>
  <c r="J97" i="7"/>
  <c r="K97" i="7"/>
  <c r="L97" i="7"/>
  <c r="M97" i="7"/>
  <c r="N97" i="7"/>
  <c r="O97" i="7"/>
  <c r="J98" i="7"/>
  <c r="K98" i="7"/>
  <c r="L98" i="7"/>
  <c r="M98" i="7"/>
  <c r="N98" i="7"/>
  <c r="O98" i="7"/>
  <c r="J99" i="7"/>
  <c r="K99" i="7"/>
  <c r="L99" i="7"/>
  <c r="M99" i="7"/>
  <c r="N99" i="7"/>
  <c r="O99" i="7"/>
  <c r="J100" i="7"/>
  <c r="K100" i="7"/>
  <c r="L100" i="7"/>
  <c r="M100" i="7"/>
  <c r="N100" i="7"/>
  <c r="O100" i="7"/>
  <c r="J101" i="7"/>
  <c r="K101" i="7"/>
  <c r="L101" i="7"/>
  <c r="M101" i="7"/>
  <c r="N101" i="7"/>
  <c r="O101" i="7"/>
  <c r="J102" i="7"/>
  <c r="K102" i="7"/>
  <c r="L102" i="7"/>
  <c r="M102" i="7"/>
  <c r="N102" i="7"/>
  <c r="O102" i="7"/>
  <c r="J103" i="7"/>
  <c r="K103" i="7"/>
  <c r="L103" i="7"/>
  <c r="M103" i="7"/>
  <c r="N103" i="7"/>
  <c r="O103" i="7"/>
  <c r="J104" i="7"/>
  <c r="K104" i="7"/>
  <c r="L104" i="7"/>
  <c r="M104" i="7"/>
  <c r="N104" i="7"/>
  <c r="O104" i="7"/>
  <c r="J105" i="7"/>
  <c r="K105" i="7"/>
  <c r="L105" i="7"/>
  <c r="M105" i="7"/>
  <c r="N105" i="7"/>
  <c r="O105" i="7"/>
  <c r="K90" i="7"/>
  <c r="L90" i="7"/>
  <c r="M90" i="7"/>
  <c r="N90" i="7"/>
  <c r="O90" i="7"/>
  <c r="J90" i="7"/>
  <c r="J70" i="7"/>
  <c r="K70" i="7"/>
  <c r="L70" i="7"/>
  <c r="M70" i="7"/>
  <c r="N70" i="7"/>
  <c r="O70" i="7"/>
  <c r="J71" i="7"/>
  <c r="K71" i="7"/>
  <c r="L71" i="7"/>
  <c r="M71" i="7"/>
  <c r="N71" i="7"/>
  <c r="O71" i="7"/>
  <c r="J72" i="7"/>
  <c r="K72" i="7"/>
  <c r="L72" i="7"/>
  <c r="M72" i="7"/>
  <c r="N72" i="7"/>
  <c r="O72" i="7"/>
  <c r="J73" i="7"/>
  <c r="K73" i="7"/>
  <c r="L73" i="7"/>
  <c r="M73" i="7"/>
  <c r="N73" i="7"/>
  <c r="O73" i="7"/>
  <c r="J74" i="7"/>
  <c r="K74" i="7"/>
  <c r="L74" i="7"/>
  <c r="M74" i="7"/>
  <c r="N74" i="7"/>
  <c r="O74" i="7"/>
  <c r="J75" i="7"/>
  <c r="K75" i="7"/>
  <c r="L75" i="7"/>
  <c r="M75" i="7"/>
  <c r="N75" i="7"/>
  <c r="O75" i="7"/>
  <c r="J76" i="7"/>
  <c r="K76" i="7"/>
  <c r="L76" i="7"/>
  <c r="M76" i="7"/>
  <c r="N76" i="7"/>
  <c r="O76" i="7"/>
  <c r="J77" i="7"/>
  <c r="K77" i="7"/>
  <c r="L77" i="7"/>
  <c r="M77" i="7"/>
  <c r="N77" i="7"/>
  <c r="O77" i="7"/>
  <c r="J78" i="7"/>
  <c r="K78" i="7"/>
  <c r="L78" i="7"/>
  <c r="M78" i="7"/>
  <c r="N78" i="7"/>
  <c r="O78" i="7"/>
  <c r="J79" i="7"/>
  <c r="K79" i="7"/>
  <c r="L79" i="7"/>
  <c r="M79" i="7"/>
  <c r="N79" i="7"/>
  <c r="O79" i="7"/>
  <c r="J80" i="7"/>
  <c r="K80" i="7"/>
  <c r="L80" i="7"/>
  <c r="M80" i="7"/>
  <c r="N80" i="7"/>
  <c r="O80" i="7"/>
  <c r="J81" i="7"/>
  <c r="K81" i="7"/>
  <c r="L81" i="7"/>
  <c r="M81" i="7"/>
  <c r="N81" i="7"/>
  <c r="O81" i="7"/>
  <c r="J82" i="7"/>
  <c r="K82" i="7"/>
  <c r="L82" i="7"/>
  <c r="M82" i="7"/>
  <c r="N82" i="7"/>
  <c r="O82" i="7"/>
  <c r="J83" i="7"/>
  <c r="K83" i="7"/>
  <c r="L83" i="7"/>
  <c r="M83" i="7"/>
  <c r="N83" i="7"/>
  <c r="O83" i="7"/>
  <c r="J84" i="7"/>
  <c r="K84" i="7"/>
  <c r="L84" i="7"/>
  <c r="M84" i="7"/>
  <c r="N84" i="7"/>
  <c r="O84" i="7"/>
  <c r="K69" i="7"/>
  <c r="L69" i="7"/>
  <c r="M69" i="7"/>
  <c r="N69" i="7"/>
  <c r="O69" i="7"/>
  <c r="J69" i="7"/>
  <c r="J49" i="7"/>
  <c r="K49" i="7"/>
  <c r="L49" i="7"/>
  <c r="M49" i="7"/>
  <c r="N49" i="7"/>
  <c r="O49" i="7"/>
  <c r="J50" i="7"/>
  <c r="K50" i="7"/>
  <c r="L50" i="7"/>
  <c r="M50" i="7"/>
  <c r="N50" i="7"/>
  <c r="O50" i="7"/>
  <c r="J51" i="7"/>
  <c r="K51" i="7"/>
  <c r="L51" i="7"/>
  <c r="M51" i="7"/>
  <c r="N51" i="7"/>
  <c r="O51" i="7"/>
  <c r="J52" i="7"/>
  <c r="K52" i="7"/>
  <c r="L52" i="7"/>
  <c r="M52" i="7"/>
  <c r="N52" i="7"/>
  <c r="O52" i="7"/>
  <c r="J53" i="7"/>
  <c r="K53" i="7"/>
  <c r="L53" i="7"/>
  <c r="M53" i="7"/>
  <c r="N53" i="7"/>
  <c r="O53" i="7"/>
  <c r="J54" i="7"/>
  <c r="K54" i="7"/>
  <c r="L54" i="7"/>
  <c r="M54" i="7"/>
  <c r="N54" i="7"/>
  <c r="O54" i="7"/>
  <c r="J55" i="7"/>
  <c r="K55" i="7"/>
  <c r="L55" i="7"/>
  <c r="M55" i="7"/>
  <c r="N55" i="7"/>
  <c r="O55" i="7"/>
  <c r="J56" i="7"/>
  <c r="K56" i="7"/>
  <c r="L56" i="7"/>
  <c r="M56" i="7"/>
  <c r="N56" i="7"/>
  <c r="O56" i="7"/>
  <c r="J57" i="7"/>
  <c r="K57" i="7"/>
  <c r="L57" i="7"/>
  <c r="M57" i="7"/>
  <c r="N57" i="7"/>
  <c r="O57" i="7"/>
  <c r="J58" i="7"/>
  <c r="K58" i="7"/>
  <c r="L58" i="7"/>
  <c r="M58" i="7"/>
  <c r="N58" i="7"/>
  <c r="O58" i="7"/>
  <c r="J59" i="7"/>
  <c r="K59" i="7"/>
  <c r="L59" i="7"/>
  <c r="M59" i="7"/>
  <c r="N59" i="7"/>
  <c r="O59" i="7"/>
  <c r="J60" i="7"/>
  <c r="K60" i="7"/>
  <c r="L60" i="7"/>
  <c r="M60" i="7"/>
  <c r="N60" i="7"/>
  <c r="O60" i="7"/>
  <c r="J61" i="7"/>
  <c r="K61" i="7"/>
  <c r="L61" i="7"/>
  <c r="M61" i="7"/>
  <c r="N61" i="7"/>
  <c r="O61" i="7"/>
  <c r="J62" i="7"/>
  <c r="K62" i="7"/>
  <c r="L62" i="7"/>
  <c r="M62" i="7"/>
  <c r="N62" i="7"/>
  <c r="O62" i="7"/>
  <c r="J63" i="7"/>
  <c r="K63" i="7"/>
  <c r="L63" i="7"/>
  <c r="M63" i="7"/>
  <c r="N63" i="7"/>
  <c r="O63" i="7"/>
  <c r="K48" i="7"/>
  <c r="L48" i="7"/>
  <c r="M48" i="7"/>
  <c r="N48" i="7"/>
  <c r="O48" i="7"/>
  <c r="J48" i="7"/>
  <c r="B49" i="7"/>
  <c r="C49" i="7"/>
  <c r="D49" i="7"/>
  <c r="E49" i="7"/>
  <c r="F49" i="7"/>
  <c r="G49" i="7"/>
  <c r="B50" i="7"/>
  <c r="C50" i="7"/>
  <c r="D50" i="7"/>
  <c r="E50" i="7"/>
  <c r="F50" i="7"/>
  <c r="G50" i="7"/>
  <c r="B51" i="7"/>
  <c r="C51" i="7"/>
  <c r="D51" i="7"/>
  <c r="E51" i="7"/>
  <c r="F51" i="7"/>
  <c r="G51" i="7"/>
  <c r="B52" i="7"/>
  <c r="C52" i="7"/>
  <c r="D52" i="7"/>
  <c r="E52" i="7"/>
  <c r="F52" i="7"/>
  <c r="G52" i="7"/>
  <c r="B53" i="7"/>
  <c r="C53" i="7"/>
  <c r="D53" i="7"/>
  <c r="E53" i="7"/>
  <c r="F53" i="7"/>
  <c r="G53" i="7"/>
  <c r="B54" i="7"/>
  <c r="C54" i="7"/>
  <c r="D54" i="7"/>
  <c r="E54" i="7"/>
  <c r="F54" i="7"/>
  <c r="G54" i="7"/>
  <c r="B55" i="7"/>
  <c r="C55" i="7"/>
  <c r="D55" i="7"/>
  <c r="E55" i="7"/>
  <c r="F55" i="7"/>
  <c r="G55" i="7"/>
  <c r="B56" i="7"/>
  <c r="C56" i="7"/>
  <c r="D56" i="7"/>
  <c r="E56" i="7"/>
  <c r="F56" i="7"/>
  <c r="G56" i="7"/>
  <c r="B57" i="7"/>
  <c r="C57" i="7"/>
  <c r="D57" i="7"/>
  <c r="E57" i="7"/>
  <c r="F57" i="7"/>
  <c r="G57" i="7"/>
  <c r="B58" i="7"/>
  <c r="C58" i="7"/>
  <c r="D58" i="7"/>
  <c r="E58" i="7"/>
  <c r="F58" i="7"/>
  <c r="G58" i="7"/>
  <c r="B59" i="7"/>
  <c r="C59" i="7"/>
  <c r="D59" i="7"/>
  <c r="E59" i="7"/>
  <c r="F59" i="7"/>
  <c r="G59" i="7"/>
  <c r="B60" i="7"/>
  <c r="C60" i="7"/>
  <c r="D60" i="7"/>
  <c r="E60" i="7"/>
  <c r="F60" i="7"/>
  <c r="G60" i="7"/>
  <c r="B61" i="7"/>
  <c r="C61" i="7"/>
  <c r="D61" i="7"/>
  <c r="E61" i="7"/>
  <c r="F61" i="7"/>
  <c r="G61" i="7"/>
  <c r="B62" i="7"/>
  <c r="C62" i="7"/>
  <c r="D62" i="7"/>
  <c r="E62" i="7"/>
  <c r="F62" i="7"/>
  <c r="G62" i="7"/>
  <c r="B63" i="7"/>
  <c r="C63" i="7"/>
  <c r="D63" i="7"/>
  <c r="E63" i="7"/>
  <c r="F63" i="7"/>
  <c r="G63" i="7"/>
  <c r="C48" i="7"/>
  <c r="D48" i="7"/>
  <c r="E48" i="7"/>
  <c r="F48" i="7"/>
  <c r="G48" i="7"/>
  <c r="B48" i="7"/>
  <c r="J28" i="7"/>
  <c r="K28" i="7"/>
  <c r="L28" i="7"/>
  <c r="M28" i="7"/>
  <c r="N28" i="7"/>
  <c r="O28" i="7"/>
  <c r="J29" i="7"/>
  <c r="K29" i="7"/>
  <c r="L29" i="7"/>
  <c r="M29" i="7"/>
  <c r="N29" i="7"/>
  <c r="O29" i="7"/>
  <c r="J30" i="7"/>
  <c r="K30" i="7"/>
  <c r="L30" i="7"/>
  <c r="M30" i="7"/>
  <c r="N30" i="7"/>
  <c r="O30" i="7"/>
  <c r="J31" i="7"/>
  <c r="K31" i="7"/>
  <c r="L31" i="7"/>
  <c r="M31" i="7"/>
  <c r="N31" i="7"/>
  <c r="O31" i="7"/>
  <c r="J32" i="7"/>
  <c r="K32" i="7"/>
  <c r="L32" i="7"/>
  <c r="M32" i="7"/>
  <c r="N32" i="7"/>
  <c r="O32" i="7"/>
  <c r="J33" i="7"/>
  <c r="K33" i="7"/>
  <c r="L33" i="7"/>
  <c r="M33" i="7"/>
  <c r="N33" i="7"/>
  <c r="O33" i="7"/>
  <c r="J34" i="7"/>
  <c r="K34" i="7"/>
  <c r="L34" i="7"/>
  <c r="M34" i="7"/>
  <c r="N34" i="7"/>
  <c r="O34" i="7"/>
  <c r="J35" i="7"/>
  <c r="K35" i="7"/>
  <c r="L35" i="7"/>
  <c r="M35" i="7"/>
  <c r="N35" i="7"/>
  <c r="O35" i="7"/>
  <c r="J36" i="7"/>
  <c r="K36" i="7"/>
  <c r="L36" i="7"/>
  <c r="M36" i="7"/>
  <c r="N36" i="7"/>
  <c r="O36" i="7"/>
  <c r="J37" i="7"/>
  <c r="K37" i="7"/>
  <c r="L37" i="7"/>
  <c r="M37" i="7"/>
  <c r="N37" i="7"/>
  <c r="O37" i="7"/>
  <c r="J38" i="7"/>
  <c r="K38" i="7"/>
  <c r="L38" i="7"/>
  <c r="M38" i="7"/>
  <c r="N38" i="7"/>
  <c r="O38" i="7"/>
  <c r="J39" i="7"/>
  <c r="K39" i="7"/>
  <c r="L39" i="7"/>
  <c r="M39" i="7"/>
  <c r="N39" i="7"/>
  <c r="O39" i="7"/>
  <c r="J40" i="7"/>
  <c r="K40" i="7"/>
  <c r="L40" i="7"/>
  <c r="M40" i="7"/>
  <c r="N40" i="7"/>
  <c r="O40" i="7"/>
  <c r="J41" i="7"/>
  <c r="K41" i="7"/>
  <c r="L41" i="7"/>
  <c r="M41" i="7"/>
  <c r="N41" i="7"/>
  <c r="O41" i="7"/>
  <c r="J42" i="7"/>
  <c r="K42" i="7"/>
  <c r="L42" i="7"/>
  <c r="M42" i="7"/>
  <c r="N42" i="7"/>
  <c r="O42" i="7"/>
  <c r="K27" i="7"/>
  <c r="L27" i="7"/>
  <c r="M27" i="7"/>
  <c r="N27" i="7"/>
  <c r="O27" i="7"/>
  <c r="J27" i="7"/>
  <c r="B28" i="7"/>
  <c r="C28" i="7"/>
  <c r="D28" i="7"/>
  <c r="E28" i="7"/>
  <c r="F28" i="7"/>
  <c r="G28" i="7"/>
  <c r="B29" i="7"/>
  <c r="C29" i="7"/>
  <c r="D29" i="7"/>
  <c r="E29" i="7"/>
  <c r="F29" i="7"/>
  <c r="G29" i="7"/>
  <c r="B30" i="7"/>
  <c r="C30" i="7"/>
  <c r="D30" i="7"/>
  <c r="E30" i="7"/>
  <c r="F30" i="7"/>
  <c r="G30" i="7"/>
  <c r="B31" i="7"/>
  <c r="C31" i="7"/>
  <c r="D31" i="7"/>
  <c r="E31" i="7"/>
  <c r="F31" i="7"/>
  <c r="G31" i="7"/>
  <c r="B32" i="7"/>
  <c r="C32" i="7"/>
  <c r="D32" i="7"/>
  <c r="E32" i="7"/>
  <c r="F32" i="7"/>
  <c r="G32" i="7"/>
  <c r="B33" i="7"/>
  <c r="C33" i="7"/>
  <c r="D33" i="7"/>
  <c r="E33" i="7"/>
  <c r="F33" i="7"/>
  <c r="G33" i="7"/>
  <c r="B34" i="7"/>
  <c r="C34" i="7"/>
  <c r="D34" i="7"/>
  <c r="E34" i="7"/>
  <c r="F34" i="7"/>
  <c r="G34" i="7"/>
  <c r="B35" i="7"/>
  <c r="C35" i="7"/>
  <c r="D35" i="7"/>
  <c r="E35" i="7"/>
  <c r="F35" i="7"/>
  <c r="G35" i="7"/>
  <c r="B36" i="7"/>
  <c r="C36" i="7"/>
  <c r="D36" i="7"/>
  <c r="E36" i="7"/>
  <c r="F36" i="7"/>
  <c r="G36" i="7"/>
  <c r="B37" i="7"/>
  <c r="C37" i="7"/>
  <c r="D37" i="7"/>
  <c r="E37" i="7"/>
  <c r="F37" i="7"/>
  <c r="G37" i="7"/>
  <c r="B38" i="7"/>
  <c r="C38" i="7"/>
  <c r="D38" i="7"/>
  <c r="E38" i="7"/>
  <c r="F38" i="7"/>
  <c r="G38" i="7"/>
  <c r="B39" i="7"/>
  <c r="C39" i="7"/>
  <c r="D39" i="7"/>
  <c r="E39" i="7"/>
  <c r="F39" i="7"/>
  <c r="G39" i="7"/>
  <c r="B40" i="7"/>
  <c r="C40" i="7"/>
  <c r="D40" i="7"/>
  <c r="E40" i="7"/>
  <c r="F40" i="7"/>
  <c r="G40" i="7"/>
  <c r="B41" i="7"/>
  <c r="C41" i="7"/>
  <c r="D41" i="7"/>
  <c r="E41" i="7"/>
  <c r="F41" i="7"/>
  <c r="G41" i="7"/>
  <c r="B42" i="7"/>
  <c r="C42" i="7"/>
  <c r="D42" i="7"/>
  <c r="E42" i="7"/>
  <c r="F42" i="7"/>
  <c r="G42" i="7"/>
  <c r="C27" i="7"/>
  <c r="D27" i="7"/>
  <c r="E27" i="7"/>
  <c r="F27" i="7"/>
  <c r="G27" i="7"/>
  <c r="B27" i="7"/>
  <c r="J7" i="7"/>
  <c r="K7" i="7"/>
  <c r="L7" i="7"/>
  <c r="M7" i="7"/>
  <c r="N7" i="7"/>
  <c r="O7" i="7"/>
  <c r="J8" i="7"/>
  <c r="K8" i="7"/>
  <c r="L8" i="7"/>
  <c r="M8" i="7"/>
  <c r="N8" i="7"/>
  <c r="O8" i="7"/>
  <c r="J9" i="7"/>
  <c r="K9" i="7"/>
  <c r="L9" i="7"/>
  <c r="M9" i="7"/>
  <c r="N9" i="7"/>
  <c r="O9" i="7"/>
  <c r="J10" i="7"/>
  <c r="K10" i="7"/>
  <c r="L10" i="7"/>
  <c r="M10" i="7"/>
  <c r="N10" i="7"/>
  <c r="O10" i="7"/>
  <c r="J11" i="7"/>
  <c r="K11" i="7"/>
  <c r="L11" i="7"/>
  <c r="M11" i="7"/>
  <c r="N11" i="7"/>
  <c r="O11" i="7"/>
  <c r="J12" i="7"/>
  <c r="K12" i="7"/>
  <c r="L12" i="7"/>
  <c r="M12" i="7"/>
  <c r="N12" i="7"/>
  <c r="O12" i="7"/>
  <c r="J13" i="7"/>
  <c r="K13" i="7"/>
  <c r="L13" i="7"/>
  <c r="M13" i="7"/>
  <c r="N13" i="7"/>
  <c r="O13" i="7"/>
  <c r="J14" i="7"/>
  <c r="K14" i="7"/>
  <c r="L14" i="7"/>
  <c r="M14" i="7"/>
  <c r="N14" i="7"/>
  <c r="O14" i="7"/>
  <c r="J15" i="7"/>
  <c r="K15" i="7"/>
  <c r="L15" i="7"/>
  <c r="M15" i="7"/>
  <c r="N15" i="7"/>
  <c r="O15" i="7"/>
  <c r="J16" i="7"/>
  <c r="K16" i="7"/>
  <c r="L16" i="7"/>
  <c r="M16" i="7"/>
  <c r="N16" i="7"/>
  <c r="O16" i="7"/>
  <c r="J17" i="7"/>
  <c r="K17" i="7"/>
  <c r="L17" i="7"/>
  <c r="M17" i="7"/>
  <c r="N17" i="7"/>
  <c r="O17" i="7"/>
  <c r="J18" i="7"/>
  <c r="K18" i="7"/>
  <c r="L18" i="7"/>
  <c r="M18" i="7"/>
  <c r="N18" i="7"/>
  <c r="O18" i="7"/>
  <c r="J19" i="7"/>
  <c r="K19" i="7"/>
  <c r="L19" i="7"/>
  <c r="M19" i="7"/>
  <c r="N19" i="7"/>
  <c r="O19" i="7"/>
  <c r="J20" i="7"/>
  <c r="K20" i="7"/>
  <c r="L20" i="7"/>
  <c r="M20" i="7"/>
  <c r="N20" i="7"/>
  <c r="O20" i="7"/>
  <c r="J21" i="7"/>
  <c r="K21" i="7"/>
  <c r="L21" i="7"/>
  <c r="M21" i="7"/>
  <c r="N21" i="7"/>
  <c r="O21" i="7"/>
  <c r="K6" i="7"/>
  <c r="L6" i="7"/>
  <c r="M6" i="7"/>
  <c r="N6" i="7"/>
  <c r="O6" i="7"/>
  <c r="J6" i="7"/>
  <c r="C6" i="7"/>
  <c r="D6" i="7"/>
  <c r="E6" i="7"/>
  <c r="F6" i="7"/>
  <c r="G6" i="7"/>
  <c r="C7" i="7"/>
  <c r="D7" i="7"/>
  <c r="E7" i="7"/>
  <c r="F7" i="7"/>
  <c r="G7" i="7"/>
  <c r="C8" i="7"/>
  <c r="D8" i="7"/>
  <c r="E8" i="7"/>
  <c r="F8" i="7"/>
  <c r="G8" i="7"/>
  <c r="C9" i="7"/>
  <c r="D9" i="7"/>
  <c r="E9" i="7"/>
  <c r="F9" i="7"/>
  <c r="G9" i="7"/>
  <c r="C10" i="7"/>
  <c r="D10" i="7"/>
  <c r="E10" i="7"/>
  <c r="F10" i="7"/>
  <c r="G10" i="7"/>
  <c r="C11" i="7"/>
  <c r="D11" i="7"/>
  <c r="E11" i="7"/>
  <c r="F11" i="7"/>
  <c r="G11" i="7"/>
  <c r="C12" i="7"/>
  <c r="D12" i="7"/>
  <c r="E12" i="7"/>
  <c r="F12" i="7"/>
  <c r="G12" i="7"/>
  <c r="C13" i="7"/>
  <c r="D13" i="7"/>
  <c r="E13" i="7"/>
  <c r="F13" i="7"/>
  <c r="G13" i="7"/>
  <c r="C14" i="7"/>
  <c r="D14" i="7"/>
  <c r="E14" i="7"/>
  <c r="F14" i="7"/>
  <c r="G14" i="7"/>
  <c r="C15" i="7"/>
  <c r="D15" i="7"/>
  <c r="E15" i="7"/>
  <c r="F15" i="7"/>
  <c r="G15" i="7"/>
  <c r="C16" i="7"/>
  <c r="D16" i="7"/>
  <c r="E16" i="7"/>
  <c r="F16" i="7"/>
  <c r="G16" i="7"/>
  <c r="C17" i="7"/>
  <c r="D17" i="7"/>
  <c r="E17" i="7"/>
  <c r="F17" i="7"/>
  <c r="G17" i="7"/>
  <c r="C18" i="7"/>
  <c r="D18" i="7"/>
  <c r="E18" i="7"/>
  <c r="F18" i="7"/>
  <c r="G18" i="7"/>
  <c r="C19" i="7"/>
  <c r="D19" i="7"/>
  <c r="E19" i="7"/>
  <c r="F19" i="7"/>
  <c r="G19" i="7"/>
  <c r="C20" i="7"/>
  <c r="D20" i="7"/>
  <c r="E20" i="7"/>
  <c r="F20" i="7"/>
  <c r="G20" i="7"/>
  <c r="C21" i="7"/>
  <c r="D21" i="7"/>
  <c r="E21" i="7"/>
  <c r="F21" i="7"/>
  <c r="G2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6" i="7"/>
  <c r="C70" i="5" l="1"/>
  <c r="D70" i="5"/>
  <c r="E70" i="5"/>
  <c r="F70" i="5"/>
  <c r="G70" i="5"/>
  <c r="H70" i="5"/>
  <c r="I70" i="5"/>
  <c r="J70" i="5"/>
  <c r="K70" i="5"/>
  <c r="L70" i="5"/>
  <c r="M70" i="5"/>
  <c r="N70" i="5"/>
  <c r="C71" i="5"/>
  <c r="D71" i="5"/>
  <c r="E71" i="5"/>
  <c r="F71" i="5"/>
  <c r="G71" i="5"/>
  <c r="H71" i="5"/>
  <c r="I71" i="5"/>
  <c r="J71" i="5"/>
  <c r="K71" i="5"/>
  <c r="L71" i="5"/>
  <c r="M71" i="5"/>
  <c r="N71" i="5"/>
  <c r="C72" i="5"/>
  <c r="D72" i="5"/>
  <c r="E72" i="5"/>
  <c r="F72" i="5"/>
  <c r="G72" i="5"/>
  <c r="H72" i="5"/>
  <c r="I72" i="5"/>
  <c r="J72" i="5"/>
  <c r="K72" i="5"/>
  <c r="L72" i="5"/>
  <c r="M72" i="5"/>
  <c r="N72" i="5"/>
  <c r="C73" i="5"/>
  <c r="D73" i="5"/>
  <c r="E73" i="5"/>
  <c r="F73" i="5"/>
  <c r="G73" i="5"/>
  <c r="H73" i="5"/>
  <c r="I73" i="5"/>
  <c r="J73" i="5"/>
  <c r="K73" i="5"/>
  <c r="L73" i="5"/>
  <c r="M73" i="5"/>
  <c r="N73" i="5"/>
  <c r="C74" i="5"/>
  <c r="D74" i="5"/>
  <c r="E74" i="5"/>
  <c r="F74" i="5"/>
  <c r="G74" i="5"/>
  <c r="H74" i="5"/>
  <c r="I74" i="5"/>
  <c r="J74" i="5"/>
  <c r="K74" i="5"/>
  <c r="L74" i="5"/>
  <c r="M74" i="5"/>
  <c r="N74" i="5"/>
  <c r="C75" i="5"/>
  <c r="D75" i="5"/>
  <c r="E75" i="5"/>
  <c r="F75" i="5"/>
  <c r="G75" i="5"/>
  <c r="H75" i="5"/>
  <c r="I75" i="5"/>
  <c r="J75" i="5"/>
  <c r="K75" i="5"/>
  <c r="L75" i="5"/>
  <c r="M75" i="5"/>
  <c r="N75" i="5"/>
  <c r="C76" i="5"/>
  <c r="D76" i="5"/>
  <c r="E76" i="5"/>
  <c r="F76" i="5"/>
  <c r="G76" i="5"/>
  <c r="H76" i="5"/>
  <c r="I76" i="5"/>
  <c r="J76" i="5"/>
  <c r="K76" i="5"/>
  <c r="L76" i="5"/>
  <c r="M76" i="5"/>
  <c r="N76" i="5"/>
  <c r="C77" i="5"/>
  <c r="D77" i="5"/>
  <c r="E77" i="5"/>
  <c r="F77" i="5"/>
  <c r="G77" i="5"/>
  <c r="H77" i="5"/>
  <c r="I77" i="5"/>
  <c r="J77" i="5"/>
  <c r="K77" i="5"/>
  <c r="L77" i="5"/>
  <c r="M77" i="5"/>
  <c r="N77" i="5"/>
  <c r="C78" i="5"/>
  <c r="D78" i="5"/>
  <c r="E78" i="5"/>
  <c r="F78" i="5"/>
  <c r="G78" i="5"/>
  <c r="H78" i="5"/>
  <c r="I78" i="5"/>
  <c r="J78" i="5"/>
  <c r="K78" i="5"/>
  <c r="L78" i="5"/>
  <c r="M78" i="5"/>
  <c r="N78" i="5"/>
  <c r="C79" i="5"/>
  <c r="D79" i="5"/>
  <c r="E79" i="5"/>
  <c r="F79" i="5"/>
  <c r="G79" i="5"/>
  <c r="H79" i="5"/>
  <c r="I79" i="5"/>
  <c r="J79" i="5"/>
  <c r="K79" i="5"/>
  <c r="L79" i="5"/>
  <c r="M79" i="5"/>
  <c r="N79" i="5"/>
  <c r="C80" i="5"/>
  <c r="D80" i="5"/>
  <c r="E80" i="5"/>
  <c r="F80" i="5"/>
  <c r="G80" i="5"/>
  <c r="H80" i="5"/>
  <c r="I80" i="5"/>
  <c r="J80" i="5"/>
  <c r="K80" i="5"/>
  <c r="L80" i="5"/>
  <c r="M80" i="5"/>
  <c r="N80" i="5"/>
  <c r="C81" i="5"/>
  <c r="D81" i="5"/>
  <c r="E81" i="5"/>
  <c r="F81" i="5"/>
  <c r="G81" i="5"/>
  <c r="H81" i="5"/>
  <c r="I81" i="5"/>
  <c r="J81" i="5"/>
  <c r="K81" i="5"/>
  <c r="L81" i="5"/>
  <c r="M81" i="5"/>
  <c r="N81" i="5"/>
  <c r="C82" i="5"/>
  <c r="D82" i="5"/>
  <c r="E82" i="5"/>
  <c r="F82" i="5"/>
  <c r="G82" i="5"/>
  <c r="H82" i="5"/>
  <c r="I82" i="5"/>
  <c r="J82" i="5"/>
  <c r="K82" i="5"/>
  <c r="L82" i="5"/>
  <c r="M82" i="5"/>
  <c r="N82" i="5"/>
  <c r="C83" i="5"/>
  <c r="D83" i="5"/>
  <c r="E83" i="5"/>
  <c r="F83" i="5"/>
  <c r="G83" i="5"/>
  <c r="H83" i="5"/>
  <c r="I83" i="5"/>
  <c r="J83" i="5"/>
  <c r="K83" i="5"/>
  <c r="L83" i="5"/>
  <c r="M83" i="5"/>
  <c r="N83" i="5"/>
  <c r="C84" i="5"/>
  <c r="D84" i="5"/>
  <c r="E84" i="5"/>
  <c r="F84" i="5"/>
  <c r="G84" i="5"/>
  <c r="H84" i="5"/>
  <c r="I84" i="5"/>
  <c r="J84" i="5"/>
  <c r="K84" i="5"/>
  <c r="L84" i="5"/>
  <c r="M84" i="5"/>
  <c r="N84" i="5"/>
  <c r="C85" i="5"/>
  <c r="D85" i="5"/>
  <c r="E85" i="5"/>
  <c r="F85" i="5"/>
  <c r="G85" i="5"/>
  <c r="H85" i="5"/>
  <c r="I85" i="5"/>
  <c r="J85" i="5"/>
  <c r="K85" i="5"/>
  <c r="L85" i="5"/>
  <c r="M85" i="5"/>
  <c r="N85" i="5"/>
  <c r="C86" i="5"/>
  <c r="D86" i="5"/>
  <c r="E86" i="5"/>
  <c r="F86" i="5"/>
  <c r="G86" i="5"/>
  <c r="H86" i="5"/>
  <c r="I86" i="5"/>
  <c r="J86" i="5"/>
  <c r="K86" i="5"/>
  <c r="L86" i="5"/>
  <c r="M86" i="5"/>
  <c r="N86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70" i="5"/>
  <c r="N43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27" i="5"/>
  <c r="J27" i="5"/>
  <c r="K27" i="5"/>
  <c r="L27" i="5"/>
  <c r="M27" i="5"/>
  <c r="J28" i="5"/>
  <c r="K28" i="5"/>
  <c r="L28" i="5"/>
  <c r="M28" i="5"/>
  <c r="J29" i="5"/>
  <c r="K29" i="5"/>
  <c r="L29" i="5"/>
  <c r="M29" i="5"/>
  <c r="J30" i="5"/>
  <c r="K30" i="5"/>
  <c r="L30" i="5"/>
  <c r="M30" i="5"/>
  <c r="J31" i="5"/>
  <c r="K31" i="5"/>
  <c r="L31" i="5"/>
  <c r="M31" i="5"/>
  <c r="J32" i="5"/>
  <c r="K32" i="5"/>
  <c r="L32" i="5"/>
  <c r="M32" i="5"/>
  <c r="J33" i="5"/>
  <c r="K33" i="5"/>
  <c r="L33" i="5"/>
  <c r="M33" i="5"/>
  <c r="J34" i="5"/>
  <c r="K34" i="5"/>
  <c r="L34" i="5"/>
  <c r="M34" i="5"/>
  <c r="J35" i="5"/>
  <c r="K35" i="5"/>
  <c r="L35" i="5"/>
  <c r="M35" i="5"/>
  <c r="J36" i="5"/>
  <c r="K36" i="5"/>
  <c r="L36" i="5"/>
  <c r="M36" i="5"/>
  <c r="J37" i="5"/>
  <c r="K37" i="5"/>
  <c r="L37" i="5"/>
  <c r="M37" i="5"/>
  <c r="J38" i="5"/>
  <c r="K38" i="5"/>
  <c r="L38" i="5"/>
  <c r="M38" i="5"/>
  <c r="J39" i="5"/>
  <c r="K39" i="5"/>
  <c r="L39" i="5"/>
  <c r="M39" i="5"/>
  <c r="J40" i="5"/>
  <c r="K40" i="5"/>
  <c r="L40" i="5"/>
  <c r="M40" i="5"/>
  <c r="J41" i="5"/>
  <c r="K41" i="5"/>
  <c r="L41" i="5"/>
  <c r="M41" i="5"/>
  <c r="J42" i="5"/>
  <c r="K42" i="5"/>
  <c r="L42" i="5"/>
  <c r="M42" i="5"/>
  <c r="J43" i="5"/>
  <c r="K43" i="5"/>
  <c r="L43" i="5"/>
  <c r="M43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27" i="5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G117" i="4"/>
  <c r="AH117" i="4"/>
  <c r="AI117" i="4"/>
  <c r="AJ117" i="4"/>
  <c r="AK117" i="4"/>
  <c r="AL117" i="4"/>
  <c r="AM117" i="4"/>
  <c r="AN117" i="4"/>
  <c r="AO117" i="4"/>
  <c r="AP117" i="4"/>
  <c r="AQ117" i="4"/>
  <c r="AR117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G124" i="4"/>
  <c r="AH124" i="4"/>
  <c r="AI124" i="4"/>
  <c r="AJ124" i="4"/>
  <c r="AK124" i="4"/>
  <c r="AL124" i="4"/>
  <c r="AM124" i="4"/>
  <c r="AN124" i="4"/>
  <c r="AO124" i="4"/>
  <c r="AP124" i="4"/>
  <c r="AQ124" i="4"/>
  <c r="AR124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G126" i="4"/>
  <c r="AH126" i="4"/>
  <c r="AI126" i="4"/>
  <c r="AJ126" i="4"/>
  <c r="AK126" i="4"/>
  <c r="AL126" i="4"/>
  <c r="AM126" i="4"/>
  <c r="AN126" i="4"/>
  <c r="AO126" i="4"/>
  <c r="AP126" i="4"/>
  <c r="AQ126" i="4"/>
  <c r="AR126" i="4"/>
  <c r="AG127" i="4"/>
  <c r="AH127" i="4"/>
  <c r="AI127" i="4"/>
  <c r="AJ127" i="4"/>
  <c r="AK127" i="4"/>
  <c r="AL127" i="4"/>
  <c r="AM127" i="4"/>
  <c r="AN127" i="4"/>
  <c r="AO127" i="4"/>
  <c r="AP127" i="4"/>
  <c r="AQ127" i="4"/>
  <c r="AR127" i="4"/>
  <c r="AG128" i="4"/>
  <c r="AH128" i="4"/>
  <c r="AI128" i="4"/>
  <c r="AJ128" i="4"/>
  <c r="AK128" i="4"/>
  <c r="AL128" i="4"/>
  <c r="AM128" i="4"/>
  <c r="AN128" i="4"/>
  <c r="AO128" i="4"/>
  <c r="AP128" i="4"/>
  <c r="AQ128" i="4"/>
  <c r="AR128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G130" i="4"/>
  <c r="AH130" i="4"/>
  <c r="AI130" i="4"/>
  <c r="AJ130" i="4"/>
  <c r="AK130" i="4"/>
  <c r="AL130" i="4"/>
  <c r="AM130" i="4"/>
  <c r="AN130" i="4"/>
  <c r="AO130" i="4"/>
  <c r="AP130" i="4"/>
  <c r="AQ130" i="4"/>
  <c r="AR130" i="4"/>
  <c r="AG131" i="4"/>
  <c r="AH131" i="4"/>
  <c r="AI131" i="4"/>
  <c r="AJ131" i="4"/>
  <c r="AK131" i="4"/>
  <c r="AL131" i="4"/>
  <c r="AM131" i="4"/>
  <c r="AN131" i="4"/>
  <c r="AO131" i="4"/>
  <c r="AP131" i="4"/>
  <c r="AQ131" i="4"/>
  <c r="AR131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R130" i="4"/>
  <c r="S130" i="4"/>
  <c r="T130" i="4"/>
  <c r="U130" i="4"/>
  <c r="V130" i="4"/>
  <c r="W130" i="4"/>
  <c r="X130" i="4"/>
  <c r="Y130" i="4"/>
  <c r="Z130" i="4"/>
  <c r="AA130" i="4"/>
  <c r="AB130" i="4"/>
  <c r="AC130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15" i="4"/>
  <c r="AK94" i="4"/>
  <c r="AL94" i="4"/>
  <c r="AM94" i="4"/>
  <c r="AN94" i="4"/>
  <c r="AO94" i="4"/>
  <c r="AP94" i="4"/>
  <c r="AQ94" i="4"/>
  <c r="AR94" i="4"/>
  <c r="AK95" i="4"/>
  <c r="AL95" i="4"/>
  <c r="AM95" i="4"/>
  <c r="AN95" i="4"/>
  <c r="AO95" i="4"/>
  <c r="AP95" i="4"/>
  <c r="AQ95" i="4"/>
  <c r="AR95" i="4"/>
  <c r="AK96" i="4"/>
  <c r="AL96" i="4"/>
  <c r="AM96" i="4"/>
  <c r="AN96" i="4"/>
  <c r="AO96" i="4"/>
  <c r="AP96" i="4"/>
  <c r="AQ96" i="4"/>
  <c r="AR96" i="4"/>
  <c r="AK97" i="4"/>
  <c r="AL97" i="4"/>
  <c r="AM97" i="4"/>
  <c r="AN97" i="4"/>
  <c r="AO97" i="4"/>
  <c r="AP97" i="4"/>
  <c r="AQ97" i="4"/>
  <c r="AR97" i="4"/>
  <c r="AK98" i="4"/>
  <c r="AL98" i="4"/>
  <c r="AM98" i="4"/>
  <c r="AN98" i="4"/>
  <c r="AO98" i="4"/>
  <c r="AP98" i="4"/>
  <c r="AQ98" i="4"/>
  <c r="AR98" i="4"/>
  <c r="AK99" i="4"/>
  <c r="AL99" i="4"/>
  <c r="AM99" i="4"/>
  <c r="AN99" i="4"/>
  <c r="AO99" i="4"/>
  <c r="AP99" i="4"/>
  <c r="AQ99" i="4"/>
  <c r="AR99" i="4"/>
  <c r="AK100" i="4"/>
  <c r="AL100" i="4"/>
  <c r="AM100" i="4"/>
  <c r="AN100" i="4"/>
  <c r="AO100" i="4"/>
  <c r="AP100" i="4"/>
  <c r="AQ100" i="4"/>
  <c r="AR100" i="4"/>
  <c r="AK101" i="4"/>
  <c r="AL101" i="4"/>
  <c r="AM101" i="4"/>
  <c r="AN101" i="4"/>
  <c r="AO101" i="4"/>
  <c r="AP101" i="4"/>
  <c r="AQ101" i="4"/>
  <c r="AR101" i="4"/>
  <c r="AK102" i="4"/>
  <c r="AL102" i="4"/>
  <c r="AM102" i="4"/>
  <c r="AN102" i="4"/>
  <c r="AO102" i="4"/>
  <c r="AP102" i="4"/>
  <c r="AQ102" i="4"/>
  <c r="AR102" i="4"/>
  <c r="AK103" i="4"/>
  <c r="AL103" i="4"/>
  <c r="AM103" i="4"/>
  <c r="AN103" i="4"/>
  <c r="AO103" i="4"/>
  <c r="AP103" i="4"/>
  <c r="AQ103" i="4"/>
  <c r="AR103" i="4"/>
  <c r="AK104" i="4"/>
  <c r="AL104" i="4"/>
  <c r="AM104" i="4"/>
  <c r="AN104" i="4"/>
  <c r="AO104" i="4"/>
  <c r="AP104" i="4"/>
  <c r="AQ104" i="4"/>
  <c r="AR104" i="4"/>
  <c r="AK105" i="4"/>
  <c r="AL105" i="4"/>
  <c r="AM105" i="4"/>
  <c r="AN105" i="4"/>
  <c r="AO105" i="4"/>
  <c r="AP105" i="4"/>
  <c r="AQ105" i="4"/>
  <c r="AR105" i="4"/>
  <c r="AK106" i="4"/>
  <c r="AL106" i="4"/>
  <c r="AM106" i="4"/>
  <c r="AN106" i="4"/>
  <c r="AO106" i="4"/>
  <c r="AP106" i="4"/>
  <c r="AQ106" i="4"/>
  <c r="AR106" i="4"/>
  <c r="AK107" i="4"/>
  <c r="AL107" i="4"/>
  <c r="AM107" i="4"/>
  <c r="AN107" i="4"/>
  <c r="AO107" i="4"/>
  <c r="AP107" i="4"/>
  <c r="AQ107" i="4"/>
  <c r="AR107" i="4"/>
  <c r="AK108" i="4"/>
  <c r="AL108" i="4"/>
  <c r="AM108" i="4"/>
  <c r="AN108" i="4"/>
  <c r="AO108" i="4"/>
  <c r="AP108" i="4"/>
  <c r="AQ108" i="4"/>
  <c r="AR108" i="4"/>
  <c r="AK109" i="4"/>
  <c r="AL109" i="4"/>
  <c r="AM109" i="4"/>
  <c r="AN109" i="4"/>
  <c r="AO109" i="4"/>
  <c r="AP109" i="4"/>
  <c r="AQ109" i="4"/>
  <c r="AR109" i="4"/>
  <c r="AK110" i="4"/>
  <c r="AL110" i="4"/>
  <c r="AM110" i="4"/>
  <c r="AN110" i="4"/>
  <c r="AO110" i="4"/>
  <c r="AP110" i="4"/>
  <c r="AQ110" i="4"/>
  <c r="AR110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94" i="4"/>
  <c r="V94" i="4"/>
  <c r="W94" i="4"/>
  <c r="X94" i="4"/>
  <c r="Y94" i="4"/>
  <c r="Z94" i="4"/>
  <c r="AA94" i="4"/>
  <c r="AB94" i="4"/>
  <c r="AC94" i="4"/>
  <c r="V95" i="4"/>
  <c r="W95" i="4"/>
  <c r="X95" i="4"/>
  <c r="Y95" i="4"/>
  <c r="Z95" i="4"/>
  <c r="AA95" i="4"/>
  <c r="AB95" i="4"/>
  <c r="AC95" i="4"/>
  <c r="V96" i="4"/>
  <c r="W96" i="4"/>
  <c r="X96" i="4"/>
  <c r="Y96" i="4"/>
  <c r="Z96" i="4"/>
  <c r="AA96" i="4"/>
  <c r="AB96" i="4"/>
  <c r="AC96" i="4"/>
  <c r="V97" i="4"/>
  <c r="W97" i="4"/>
  <c r="X97" i="4"/>
  <c r="Y97" i="4"/>
  <c r="Z97" i="4"/>
  <c r="AA97" i="4"/>
  <c r="AB97" i="4"/>
  <c r="AC97" i="4"/>
  <c r="V98" i="4"/>
  <c r="W98" i="4"/>
  <c r="X98" i="4"/>
  <c r="Y98" i="4"/>
  <c r="Z98" i="4"/>
  <c r="AA98" i="4"/>
  <c r="AB98" i="4"/>
  <c r="AC98" i="4"/>
  <c r="V99" i="4"/>
  <c r="W99" i="4"/>
  <c r="X99" i="4"/>
  <c r="Y99" i="4"/>
  <c r="Z99" i="4"/>
  <c r="AA99" i="4"/>
  <c r="AB99" i="4"/>
  <c r="AC99" i="4"/>
  <c r="V100" i="4"/>
  <c r="W100" i="4"/>
  <c r="X100" i="4"/>
  <c r="Y100" i="4"/>
  <c r="Z100" i="4"/>
  <c r="AA100" i="4"/>
  <c r="AB100" i="4"/>
  <c r="AC100" i="4"/>
  <c r="V101" i="4"/>
  <c r="W101" i="4"/>
  <c r="X101" i="4"/>
  <c r="Y101" i="4"/>
  <c r="Z101" i="4"/>
  <c r="AA101" i="4"/>
  <c r="AB101" i="4"/>
  <c r="AC101" i="4"/>
  <c r="V102" i="4"/>
  <c r="W102" i="4"/>
  <c r="X102" i="4"/>
  <c r="Y102" i="4"/>
  <c r="Z102" i="4"/>
  <c r="AA102" i="4"/>
  <c r="AB102" i="4"/>
  <c r="AC102" i="4"/>
  <c r="V103" i="4"/>
  <c r="W103" i="4"/>
  <c r="X103" i="4"/>
  <c r="Y103" i="4"/>
  <c r="Z103" i="4"/>
  <c r="AA103" i="4"/>
  <c r="AB103" i="4"/>
  <c r="AC103" i="4"/>
  <c r="V104" i="4"/>
  <c r="W104" i="4"/>
  <c r="X104" i="4"/>
  <c r="Y104" i="4"/>
  <c r="Z104" i="4"/>
  <c r="AA104" i="4"/>
  <c r="AB104" i="4"/>
  <c r="AC104" i="4"/>
  <c r="V105" i="4"/>
  <c r="W105" i="4"/>
  <c r="X105" i="4"/>
  <c r="Y105" i="4"/>
  <c r="Z105" i="4"/>
  <c r="AA105" i="4"/>
  <c r="AB105" i="4"/>
  <c r="AC105" i="4"/>
  <c r="V106" i="4"/>
  <c r="W106" i="4"/>
  <c r="X106" i="4"/>
  <c r="Y106" i="4"/>
  <c r="Z106" i="4"/>
  <c r="AA106" i="4"/>
  <c r="AB106" i="4"/>
  <c r="AC106" i="4"/>
  <c r="V107" i="4"/>
  <c r="W107" i="4"/>
  <c r="X107" i="4"/>
  <c r="Y107" i="4"/>
  <c r="Z107" i="4"/>
  <c r="AA107" i="4"/>
  <c r="AB107" i="4"/>
  <c r="AC107" i="4"/>
  <c r="V108" i="4"/>
  <c r="W108" i="4"/>
  <c r="X108" i="4"/>
  <c r="Y108" i="4"/>
  <c r="Z108" i="4"/>
  <c r="AA108" i="4"/>
  <c r="AB108" i="4"/>
  <c r="AC108" i="4"/>
  <c r="V109" i="4"/>
  <c r="W109" i="4"/>
  <c r="X109" i="4"/>
  <c r="Y109" i="4"/>
  <c r="Z109" i="4"/>
  <c r="AA109" i="4"/>
  <c r="AB109" i="4"/>
  <c r="AC109" i="4"/>
  <c r="V110" i="4"/>
  <c r="W110" i="4"/>
  <c r="X110" i="4"/>
  <c r="Y110" i="4"/>
  <c r="Z110" i="4"/>
  <c r="AA110" i="4"/>
  <c r="AB110" i="4"/>
  <c r="AC110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94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1" i="4"/>
  <c r="H101" i="4"/>
  <c r="I101" i="4"/>
  <c r="J101" i="4"/>
  <c r="K101" i="4"/>
  <c r="L101" i="4"/>
  <c r="M101" i="4"/>
  <c r="N101" i="4"/>
  <c r="G102" i="4"/>
  <c r="H102" i="4"/>
  <c r="I102" i="4"/>
  <c r="J102" i="4"/>
  <c r="K102" i="4"/>
  <c r="L102" i="4"/>
  <c r="M102" i="4"/>
  <c r="N102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94" i="4"/>
  <c r="C71" i="4"/>
  <c r="D71" i="4"/>
  <c r="E71" i="4"/>
  <c r="F71" i="4"/>
  <c r="G71" i="4"/>
  <c r="H71" i="4"/>
  <c r="I71" i="4"/>
  <c r="J71" i="4"/>
  <c r="K71" i="4"/>
  <c r="L71" i="4"/>
  <c r="M71" i="4"/>
  <c r="N71" i="4"/>
  <c r="C72" i="4"/>
  <c r="D72" i="4"/>
  <c r="E72" i="4"/>
  <c r="F72" i="4"/>
  <c r="G72" i="4"/>
  <c r="H72" i="4"/>
  <c r="I72" i="4"/>
  <c r="J72" i="4"/>
  <c r="K72" i="4"/>
  <c r="L72" i="4"/>
  <c r="M72" i="4"/>
  <c r="N72" i="4"/>
  <c r="C73" i="4"/>
  <c r="D73" i="4"/>
  <c r="E73" i="4"/>
  <c r="F73" i="4"/>
  <c r="G73" i="4"/>
  <c r="H73" i="4"/>
  <c r="I73" i="4"/>
  <c r="J73" i="4"/>
  <c r="K73" i="4"/>
  <c r="L73" i="4"/>
  <c r="M73" i="4"/>
  <c r="N73" i="4"/>
  <c r="C74" i="4"/>
  <c r="D74" i="4"/>
  <c r="E74" i="4"/>
  <c r="F74" i="4"/>
  <c r="G74" i="4"/>
  <c r="H74" i="4"/>
  <c r="I74" i="4"/>
  <c r="J74" i="4"/>
  <c r="K74" i="4"/>
  <c r="L74" i="4"/>
  <c r="M74" i="4"/>
  <c r="N74" i="4"/>
  <c r="C75" i="4"/>
  <c r="D75" i="4"/>
  <c r="E75" i="4"/>
  <c r="F75" i="4"/>
  <c r="G75" i="4"/>
  <c r="H75" i="4"/>
  <c r="I75" i="4"/>
  <c r="J75" i="4"/>
  <c r="K75" i="4"/>
  <c r="L75" i="4"/>
  <c r="M75" i="4"/>
  <c r="N75" i="4"/>
  <c r="C76" i="4"/>
  <c r="D76" i="4"/>
  <c r="E76" i="4"/>
  <c r="F76" i="4"/>
  <c r="G76" i="4"/>
  <c r="H76" i="4"/>
  <c r="I76" i="4"/>
  <c r="J76" i="4"/>
  <c r="K76" i="4"/>
  <c r="L76" i="4"/>
  <c r="M76" i="4"/>
  <c r="N76" i="4"/>
  <c r="C77" i="4"/>
  <c r="D77" i="4"/>
  <c r="E77" i="4"/>
  <c r="F77" i="4"/>
  <c r="G77" i="4"/>
  <c r="H77" i="4"/>
  <c r="I77" i="4"/>
  <c r="J77" i="4"/>
  <c r="K77" i="4"/>
  <c r="L77" i="4"/>
  <c r="M77" i="4"/>
  <c r="N77" i="4"/>
  <c r="C78" i="4"/>
  <c r="D78" i="4"/>
  <c r="E78" i="4"/>
  <c r="F78" i="4"/>
  <c r="G78" i="4"/>
  <c r="H78" i="4"/>
  <c r="I78" i="4"/>
  <c r="J78" i="4"/>
  <c r="K78" i="4"/>
  <c r="L78" i="4"/>
  <c r="M78" i="4"/>
  <c r="N78" i="4"/>
  <c r="C79" i="4"/>
  <c r="D79" i="4"/>
  <c r="E79" i="4"/>
  <c r="F79" i="4"/>
  <c r="G79" i="4"/>
  <c r="H79" i="4"/>
  <c r="I79" i="4"/>
  <c r="J79" i="4"/>
  <c r="K79" i="4"/>
  <c r="L79" i="4"/>
  <c r="M79" i="4"/>
  <c r="N79" i="4"/>
  <c r="C80" i="4"/>
  <c r="D80" i="4"/>
  <c r="E80" i="4"/>
  <c r="F80" i="4"/>
  <c r="G80" i="4"/>
  <c r="H80" i="4"/>
  <c r="I80" i="4"/>
  <c r="J80" i="4"/>
  <c r="K80" i="4"/>
  <c r="L80" i="4"/>
  <c r="M80" i="4"/>
  <c r="N80" i="4"/>
  <c r="C81" i="4"/>
  <c r="D81" i="4"/>
  <c r="E81" i="4"/>
  <c r="F81" i="4"/>
  <c r="G81" i="4"/>
  <c r="H81" i="4"/>
  <c r="I81" i="4"/>
  <c r="J81" i="4"/>
  <c r="K81" i="4"/>
  <c r="L81" i="4"/>
  <c r="M81" i="4"/>
  <c r="N81" i="4"/>
  <c r="C82" i="4"/>
  <c r="D82" i="4"/>
  <c r="E82" i="4"/>
  <c r="F82" i="4"/>
  <c r="G82" i="4"/>
  <c r="H82" i="4"/>
  <c r="I82" i="4"/>
  <c r="J82" i="4"/>
  <c r="K82" i="4"/>
  <c r="L82" i="4"/>
  <c r="M82" i="4"/>
  <c r="N82" i="4"/>
  <c r="C83" i="4"/>
  <c r="D83" i="4"/>
  <c r="E83" i="4"/>
  <c r="F83" i="4"/>
  <c r="G83" i="4"/>
  <c r="H83" i="4"/>
  <c r="I83" i="4"/>
  <c r="J83" i="4"/>
  <c r="K83" i="4"/>
  <c r="L83" i="4"/>
  <c r="M83" i="4"/>
  <c r="N83" i="4"/>
  <c r="C84" i="4"/>
  <c r="D84" i="4"/>
  <c r="E84" i="4"/>
  <c r="F84" i="4"/>
  <c r="G84" i="4"/>
  <c r="H84" i="4"/>
  <c r="I84" i="4"/>
  <c r="J84" i="4"/>
  <c r="K84" i="4"/>
  <c r="L84" i="4"/>
  <c r="M84" i="4"/>
  <c r="N84" i="4"/>
  <c r="C85" i="4"/>
  <c r="D85" i="4"/>
  <c r="E85" i="4"/>
  <c r="F85" i="4"/>
  <c r="G85" i="4"/>
  <c r="H85" i="4"/>
  <c r="I85" i="4"/>
  <c r="J85" i="4"/>
  <c r="K85" i="4"/>
  <c r="L85" i="4"/>
  <c r="M85" i="4"/>
  <c r="N85" i="4"/>
  <c r="C86" i="4"/>
  <c r="D86" i="4"/>
  <c r="E86" i="4"/>
  <c r="F86" i="4"/>
  <c r="G86" i="4"/>
  <c r="H86" i="4"/>
  <c r="I86" i="4"/>
  <c r="J86" i="4"/>
  <c r="K86" i="4"/>
  <c r="L86" i="4"/>
  <c r="M86" i="4"/>
  <c r="N86" i="4"/>
  <c r="C87" i="4"/>
  <c r="D87" i="4"/>
  <c r="E87" i="4"/>
  <c r="F87" i="4"/>
  <c r="G87" i="4"/>
  <c r="H87" i="4"/>
  <c r="I87" i="4"/>
  <c r="J87" i="4"/>
  <c r="K87" i="4"/>
  <c r="L87" i="4"/>
  <c r="M87" i="4"/>
  <c r="N87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71" i="4"/>
  <c r="AH49" i="4"/>
  <c r="S49" i="4"/>
  <c r="D49" i="4"/>
  <c r="AI49" i="4"/>
  <c r="AJ49" i="4"/>
  <c r="AK49" i="4"/>
  <c r="AL49" i="4"/>
  <c r="AM49" i="4"/>
  <c r="AN49" i="4"/>
  <c r="AO49" i="4"/>
  <c r="AP49" i="4"/>
  <c r="AQ49" i="4"/>
  <c r="AR49" i="4"/>
  <c r="AI50" i="4"/>
  <c r="AJ50" i="4"/>
  <c r="AK50" i="4"/>
  <c r="AL50" i="4"/>
  <c r="AM50" i="4"/>
  <c r="AN50" i="4"/>
  <c r="AO50" i="4"/>
  <c r="AP50" i="4"/>
  <c r="AQ50" i="4"/>
  <c r="AR50" i="4"/>
  <c r="AI51" i="4"/>
  <c r="AJ51" i="4"/>
  <c r="AK51" i="4"/>
  <c r="AL51" i="4"/>
  <c r="AM51" i="4"/>
  <c r="AN51" i="4"/>
  <c r="AO51" i="4"/>
  <c r="AP51" i="4"/>
  <c r="AQ51" i="4"/>
  <c r="AR51" i="4"/>
  <c r="AI52" i="4"/>
  <c r="AJ52" i="4"/>
  <c r="AK52" i="4"/>
  <c r="AL52" i="4"/>
  <c r="AM52" i="4"/>
  <c r="AN52" i="4"/>
  <c r="AO52" i="4"/>
  <c r="AP52" i="4"/>
  <c r="AQ52" i="4"/>
  <c r="AR52" i="4"/>
  <c r="AI53" i="4"/>
  <c r="AJ53" i="4"/>
  <c r="AK53" i="4"/>
  <c r="AL53" i="4"/>
  <c r="AM53" i="4"/>
  <c r="AN53" i="4"/>
  <c r="AO53" i="4"/>
  <c r="AP53" i="4"/>
  <c r="AQ53" i="4"/>
  <c r="AR53" i="4"/>
  <c r="AI54" i="4"/>
  <c r="AJ54" i="4"/>
  <c r="AK54" i="4"/>
  <c r="AL54" i="4"/>
  <c r="AM54" i="4"/>
  <c r="AN54" i="4"/>
  <c r="AO54" i="4"/>
  <c r="AP54" i="4"/>
  <c r="AQ54" i="4"/>
  <c r="AR54" i="4"/>
  <c r="AI55" i="4"/>
  <c r="AJ55" i="4"/>
  <c r="AK55" i="4"/>
  <c r="AL55" i="4"/>
  <c r="AM55" i="4"/>
  <c r="AN55" i="4"/>
  <c r="AO55" i="4"/>
  <c r="AP55" i="4"/>
  <c r="AQ55" i="4"/>
  <c r="AR55" i="4"/>
  <c r="AI56" i="4"/>
  <c r="AJ56" i="4"/>
  <c r="AK56" i="4"/>
  <c r="AL56" i="4"/>
  <c r="AM56" i="4"/>
  <c r="AN56" i="4"/>
  <c r="AO56" i="4"/>
  <c r="AP56" i="4"/>
  <c r="AQ56" i="4"/>
  <c r="AR56" i="4"/>
  <c r="AI57" i="4"/>
  <c r="AJ57" i="4"/>
  <c r="AK57" i="4"/>
  <c r="AL57" i="4"/>
  <c r="AM57" i="4"/>
  <c r="AN57" i="4"/>
  <c r="AO57" i="4"/>
  <c r="AP57" i="4"/>
  <c r="AQ57" i="4"/>
  <c r="AR57" i="4"/>
  <c r="AI58" i="4"/>
  <c r="AJ58" i="4"/>
  <c r="AK58" i="4"/>
  <c r="AL58" i="4"/>
  <c r="AM58" i="4"/>
  <c r="AN58" i="4"/>
  <c r="AO58" i="4"/>
  <c r="AP58" i="4"/>
  <c r="AQ58" i="4"/>
  <c r="AR58" i="4"/>
  <c r="AI59" i="4"/>
  <c r="AJ59" i="4"/>
  <c r="AK59" i="4"/>
  <c r="AL59" i="4"/>
  <c r="AM59" i="4"/>
  <c r="AN59" i="4"/>
  <c r="AO59" i="4"/>
  <c r="AP59" i="4"/>
  <c r="AQ59" i="4"/>
  <c r="AR59" i="4"/>
  <c r="AI60" i="4"/>
  <c r="AJ60" i="4"/>
  <c r="AK60" i="4"/>
  <c r="AL60" i="4"/>
  <c r="AM60" i="4"/>
  <c r="AN60" i="4"/>
  <c r="AO60" i="4"/>
  <c r="AP60" i="4"/>
  <c r="AQ60" i="4"/>
  <c r="AR60" i="4"/>
  <c r="AI61" i="4"/>
  <c r="AJ61" i="4"/>
  <c r="AK61" i="4"/>
  <c r="AL61" i="4"/>
  <c r="AM61" i="4"/>
  <c r="AN61" i="4"/>
  <c r="AO61" i="4"/>
  <c r="AP61" i="4"/>
  <c r="AQ61" i="4"/>
  <c r="AR61" i="4"/>
  <c r="AI62" i="4"/>
  <c r="AJ62" i="4"/>
  <c r="AK62" i="4"/>
  <c r="AL62" i="4"/>
  <c r="AM62" i="4"/>
  <c r="AN62" i="4"/>
  <c r="AO62" i="4"/>
  <c r="AP62" i="4"/>
  <c r="AQ62" i="4"/>
  <c r="AR62" i="4"/>
  <c r="AI63" i="4"/>
  <c r="AJ63" i="4"/>
  <c r="AK63" i="4"/>
  <c r="AL63" i="4"/>
  <c r="AM63" i="4"/>
  <c r="AN63" i="4"/>
  <c r="AO63" i="4"/>
  <c r="AP63" i="4"/>
  <c r="AQ63" i="4"/>
  <c r="AR63" i="4"/>
  <c r="AI64" i="4"/>
  <c r="AJ64" i="4"/>
  <c r="AK64" i="4"/>
  <c r="AL64" i="4"/>
  <c r="AM64" i="4"/>
  <c r="AN64" i="4"/>
  <c r="AO64" i="4"/>
  <c r="AP64" i="4"/>
  <c r="AQ64" i="4"/>
  <c r="AR64" i="4"/>
  <c r="AI65" i="4"/>
  <c r="AJ65" i="4"/>
  <c r="AK65" i="4"/>
  <c r="AL65" i="4"/>
  <c r="AM65" i="4"/>
  <c r="AN65" i="4"/>
  <c r="AO65" i="4"/>
  <c r="AP65" i="4"/>
  <c r="AQ65" i="4"/>
  <c r="AR65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T49" i="4"/>
  <c r="U49" i="4"/>
  <c r="V49" i="4"/>
  <c r="W49" i="4"/>
  <c r="X49" i="4"/>
  <c r="Y49" i="4"/>
  <c r="Z49" i="4"/>
  <c r="AA49" i="4"/>
  <c r="AB49" i="4"/>
  <c r="AC49" i="4"/>
  <c r="T50" i="4"/>
  <c r="U50" i="4"/>
  <c r="V50" i="4"/>
  <c r="W50" i="4"/>
  <c r="X50" i="4"/>
  <c r="Y50" i="4"/>
  <c r="Z50" i="4"/>
  <c r="AA50" i="4"/>
  <c r="AB50" i="4"/>
  <c r="AC50" i="4"/>
  <c r="T51" i="4"/>
  <c r="U51" i="4"/>
  <c r="V51" i="4"/>
  <c r="W51" i="4"/>
  <c r="X51" i="4"/>
  <c r="Y51" i="4"/>
  <c r="Z51" i="4"/>
  <c r="AA51" i="4"/>
  <c r="AB51" i="4"/>
  <c r="AC51" i="4"/>
  <c r="T52" i="4"/>
  <c r="U52" i="4"/>
  <c r="V52" i="4"/>
  <c r="W52" i="4"/>
  <c r="X52" i="4"/>
  <c r="Y52" i="4"/>
  <c r="Z52" i="4"/>
  <c r="AA52" i="4"/>
  <c r="AB52" i="4"/>
  <c r="AC52" i="4"/>
  <c r="T53" i="4"/>
  <c r="U53" i="4"/>
  <c r="V53" i="4"/>
  <c r="W53" i="4"/>
  <c r="X53" i="4"/>
  <c r="Y53" i="4"/>
  <c r="Z53" i="4"/>
  <c r="AA53" i="4"/>
  <c r="AB53" i="4"/>
  <c r="AC53" i="4"/>
  <c r="T54" i="4"/>
  <c r="U54" i="4"/>
  <c r="V54" i="4"/>
  <c r="W54" i="4"/>
  <c r="X54" i="4"/>
  <c r="Y54" i="4"/>
  <c r="Z54" i="4"/>
  <c r="AA54" i="4"/>
  <c r="AB54" i="4"/>
  <c r="AC54" i="4"/>
  <c r="T55" i="4"/>
  <c r="U55" i="4"/>
  <c r="V55" i="4"/>
  <c r="W55" i="4"/>
  <c r="X55" i="4"/>
  <c r="Y55" i="4"/>
  <c r="Z55" i="4"/>
  <c r="AA55" i="4"/>
  <c r="AB55" i="4"/>
  <c r="AC55" i="4"/>
  <c r="T56" i="4"/>
  <c r="U56" i="4"/>
  <c r="V56" i="4"/>
  <c r="W56" i="4"/>
  <c r="X56" i="4"/>
  <c r="Y56" i="4"/>
  <c r="Z56" i="4"/>
  <c r="AA56" i="4"/>
  <c r="AB56" i="4"/>
  <c r="AC56" i="4"/>
  <c r="T57" i="4"/>
  <c r="U57" i="4"/>
  <c r="V57" i="4"/>
  <c r="W57" i="4"/>
  <c r="X57" i="4"/>
  <c r="Y57" i="4"/>
  <c r="Z57" i="4"/>
  <c r="AA57" i="4"/>
  <c r="AB57" i="4"/>
  <c r="AC57" i="4"/>
  <c r="T58" i="4"/>
  <c r="U58" i="4"/>
  <c r="V58" i="4"/>
  <c r="W58" i="4"/>
  <c r="X58" i="4"/>
  <c r="Y58" i="4"/>
  <c r="Z58" i="4"/>
  <c r="AA58" i="4"/>
  <c r="AB58" i="4"/>
  <c r="AC58" i="4"/>
  <c r="T59" i="4"/>
  <c r="U59" i="4"/>
  <c r="V59" i="4"/>
  <c r="W59" i="4"/>
  <c r="X59" i="4"/>
  <c r="Y59" i="4"/>
  <c r="Z59" i="4"/>
  <c r="AA59" i="4"/>
  <c r="AB59" i="4"/>
  <c r="AC59" i="4"/>
  <c r="T60" i="4"/>
  <c r="U60" i="4"/>
  <c r="V60" i="4"/>
  <c r="W60" i="4"/>
  <c r="X60" i="4"/>
  <c r="Y60" i="4"/>
  <c r="Z60" i="4"/>
  <c r="AA60" i="4"/>
  <c r="AB60" i="4"/>
  <c r="AC60" i="4"/>
  <c r="T61" i="4"/>
  <c r="U61" i="4"/>
  <c r="V61" i="4"/>
  <c r="W61" i="4"/>
  <c r="X61" i="4"/>
  <c r="Y61" i="4"/>
  <c r="Z61" i="4"/>
  <c r="AA61" i="4"/>
  <c r="AB61" i="4"/>
  <c r="AC61" i="4"/>
  <c r="T62" i="4"/>
  <c r="U62" i="4"/>
  <c r="V62" i="4"/>
  <c r="W62" i="4"/>
  <c r="X62" i="4"/>
  <c r="Y62" i="4"/>
  <c r="Z62" i="4"/>
  <c r="AA62" i="4"/>
  <c r="AB62" i="4"/>
  <c r="AC62" i="4"/>
  <c r="T63" i="4"/>
  <c r="U63" i="4"/>
  <c r="V63" i="4"/>
  <c r="W63" i="4"/>
  <c r="X63" i="4"/>
  <c r="Y63" i="4"/>
  <c r="Z63" i="4"/>
  <c r="AA63" i="4"/>
  <c r="AB63" i="4"/>
  <c r="AC63" i="4"/>
  <c r="T64" i="4"/>
  <c r="U64" i="4"/>
  <c r="V64" i="4"/>
  <c r="W64" i="4"/>
  <c r="X64" i="4"/>
  <c r="Y64" i="4"/>
  <c r="Z64" i="4"/>
  <c r="AA64" i="4"/>
  <c r="AB64" i="4"/>
  <c r="AC64" i="4"/>
  <c r="T65" i="4"/>
  <c r="U65" i="4"/>
  <c r="V65" i="4"/>
  <c r="W65" i="4"/>
  <c r="X65" i="4"/>
  <c r="Y65" i="4"/>
  <c r="Z65" i="4"/>
  <c r="AA65" i="4"/>
  <c r="AB65" i="4"/>
  <c r="AC65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E49" i="4"/>
  <c r="F49" i="4"/>
  <c r="G49" i="4"/>
  <c r="H49" i="4"/>
  <c r="I49" i="4"/>
  <c r="J49" i="4"/>
  <c r="K49" i="4"/>
  <c r="L49" i="4"/>
  <c r="M49" i="4"/>
  <c r="N49" i="4"/>
  <c r="E50" i="4"/>
  <c r="F50" i="4"/>
  <c r="G50" i="4"/>
  <c r="H50" i="4"/>
  <c r="I50" i="4"/>
  <c r="J50" i="4"/>
  <c r="K50" i="4"/>
  <c r="L50" i="4"/>
  <c r="M50" i="4"/>
  <c r="N50" i="4"/>
  <c r="E51" i="4"/>
  <c r="F51" i="4"/>
  <c r="G51" i="4"/>
  <c r="H51" i="4"/>
  <c r="I51" i="4"/>
  <c r="J51" i="4"/>
  <c r="K51" i="4"/>
  <c r="L51" i="4"/>
  <c r="M51" i="4"/>
  <c r="N51" i="4"/>
  <c r="E52" i="4"/>
  <c r="F52" i="4"/>
  <c r="G52" i="4"/>
  <c r="H52" i="4"/>
  <c r="I52" i="4"/>
  <c r="J52" i="4"/>
  <c r="K52" i="4"/>
  <c r="L52" i="4"/>
  <c r="M52" i="4"/>
  <c r="N52" i="4"/>
  <c r="E53" i="4"/>
  <c r="F53" i="4"/>
  <c r="G53" i="4"/>
  <c r="H53" i="4"/>
  <c r="I53" i="4"/>
  <c r="J53" i="4"/>
  <c r="K53" i="4"/>
  <c r="L53" i="4"/>
  <c r="M53" i="4"/>
  <c r="N53" i="4"/>
  <c r="E54" i="4"/>
  <c r="F54" i="4"/>
  <c r="G54" i="4"/>
  <c r="H54" i="4"/>
  <c r="I54" i="4"/>
  <c r="J54" i="4"/>
  <c r="K54" i="4"/>
  <c r="L54" i="4"/>
  <c r="M54" i="4"/>
  <c r="N54" i="4"/>
  <c r="E55" i="4"/>
  <c r="F55" i="4"/>
  <c r="G55" i="4"/>
  <c r="H55" i="4"/>
  <c r="I55" i="4"/>
  <c r="J55" i="4"/>
  <c r="K55" i="4"/>
  <c r="L55" i="4"/>
  <c r="M55" i="4"/>
  <c r="N55" i="4"/>
  <c r="E56" i="4"/>
  <c r="F56" i="4"/>
  <c r="G56" i="4"/>
  <c r="H56" i="4"/>
  <c r="I56" i="4"/>
  <c r="J56" i="4"/>
  <c r="K56" i="4"/>
  <c r="L56" i="4"/>
  <c r="M56" i="4"/>
  <c r="N56" i="4"/>
  <c r="E57" i="4"/>
  <c r="F57" i="4"/>
  <c r="G57" i="4"/>
  <c r="H57" i="4"/>
  <c r="I57" i="4"/>
  <c r="J57" i="4"/>
  <c r="K57" i="4"/>
  <c r="L57" i="4"/>
  <c r="M57" i="4"/>
  <c r="N57" i="4"/>
  <c r="E58" i="4"/>
  <c r="F58" i="4"/>
  <c r="G58" i="4"/>
  <c r="H58" i="4"/>
  <c r="I58" i="4"/>
  <c r="J58" i="4"/>
  <c r="K58" i="4"/>
  <c r="L58" i="4"/>
  <c r="M58" i="4"/>
  <c r="N58" i="4"/>
  <c r="E59" i="4"/>
  <c r="F59" i="4"/>
  <c r="G59" i="4"/>
  <c r="H59" i="4"/>
  <c r="I59" i="4"/>
  <c r="J59" i="4"/>
  <c r="K59" i="4"/>
  <c r="L59" i="4"/>
  <c r="M59" i="4"/>
  <c r="N59" i="4"/>
  <c r="E60" i="4"/>
  <c r="F60" i="4"/>
  <c r="G60" i="4"/>
  <c r="H60" i="4"/>
  <c r="I60" i="4"/>
  <c r="J60" i="4"/>
  <c r="K60" i="4"/>
  <c r="L60" i="4"/>
  <c r="M60" i="4"/>
  <c r="N60" i="4"/>
  <c r="E61" i="4"/>
  <c r="F61" i="4"/>
  <c r="G61" i="4"/>
  <c r="H61" i="4"/>
  <c r="I61" i="4"/>
  <c r="J61" i="4"/>
  <c r="K61" i="4"/>
  <c r="L61" i="4"/>
  <c r="M61" i="4"/>
  <c r="N61" i="4"/>
  <c r="E62" i="4"/>
  <c r="F62" i="4"/>
  <c r="G62" i="4"/>
  <c r="H62" i="4"/>
  <c r="I62" i="4"/>
  <c r="J62" i="4"/>
  <c r="K62" i="4"/>
  <c r="L62" i="4"/>
  <c r="M62" i="4"/>
  <c r="N62" i="4"/>
  <c r="E63" i="4"/>
  <c r="F63" i="4"/>
  <c r="G63" i="4"/>
  <c r="H63" i="4"/>
  <c r="I63" i="4"/>
  <c r="J63" i="4"/>
  <c r="K63" i="4"/>
  <c r="L63" i="4"/>
  <c r="M63" i="4"/>
  <c r="N63" i="4"/>
  <c r="E64" i="4"/>
  <c r="F64" i="4"/>
  <c r="G64" i="4"/>
  <c r="H64" i="4"/>
  <c r="I64" i="4"/>
  <c r="J64" i="4"/>
  <c r="K64" i="4"/>
  <c r="L64" i="4"/>
  <c r="M64" i="4"/>
  <c r="N64" i="4"/>
  <c r="E65" i="4"/>
  <c r="F65" i="4"/>
  <c r="G65" i="4"/>
  <c r="H65" i="4"/>
  <c r="I65" i="4"/>
  <c r="J65" i="4"/>
  <c r="K65" i="4"/>
  <c r="L65" i="4"/>
  <c r="M65" i="4"/>
  <c r="N65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E6" i="4"/>
  <c r="F6" i="4"/>
  <c r="G6" i="4"/>
  <c r="H6" i="4"/>
  <c r="I6" i="4"/>
  <c r="J6" i="4"/>
  <c r="K6" i="4"/>
  <c r="L6" i="4"/>
  <c r="M6" i="4"/>
  <c r="N6" i="4"/>
  <c r="E7" i="4"/>
  <c r="F7" i="4"/>
  <c r="G7" i="4"/>
  <c r="H7" i="4"/>
  <c r="I7" i="4"/>
  <c r="J7" i="4"/>
  <c r="K7" i="4"/>
  <c r="L7" i="4"/>
  <c r="M7" i="4"/>
  <c r="N7" i="4"/>
  <c r="E8" i="4"/>
  <c r="F8" i="4"/>
  <c r="G8" i="4"/>
  <c r="H8" i="4"/>
  <c r="I8" i="4"/>
  <c r="J8" i="4"/>
  <c r="K8" i="4"/>
  <c r="L8" i="4"/>
  <c r="M8" i="4"/>
  <c r="N8" i="4"/>
  <c r="E9" i="4"/>
  <c r="F9" i="4"/>
  <c r="G9" i="4"/>
  <c r="H9" i="4"/>
  <c r="I9" i="4"/>
  <c r="J9" i="4"/>
  <c r="K9" i="4"/>
  <c r="L9" i="4"/>
  <c r="M9" i="4"/>
  <c r="N9" i="4"/>
  <c r="E10" i="4"/>
  <c r="F10" i="4"/>
  <c r="G10" i="4"/>
  <c r="H10" i="4"/>
  <c r="I10" i="4"/>
  <c r="J10" i="4"/>
  <c r="K10" i="4"/>
  <c r="L10" i="4"/>
  <c r="M10" i="4"/>
  <c r="N10" i="4"/>
  <c r="E11" i="4"/>
  <c r="F11" i="4"/>
  <c r="G11" i="4"/>
  <c r="H11" i="4"/>
  <c r="I11" i="4"/>
  <c r="J11" i="4"/>
  <c r="K11" i="4"/>
  <c r="L11" i="4"/>
  <c r="M11" i="4"/>
  <c r="N11" i="4"/>
  <c r="E12" i="4"/>
  <c r="F12" i="4"/>
  <c r="G12" i="4"/>
  <c r="H12" i="4"/>
  <c r="I12" i="4"/>
  <c r="J12" i="4"/>
  <c r="K12" i="4"/>
  <c r="L12" i="4"/>
  <c r="M12" i="4"/>
  <c r="N12" i="4"/>
  <c r="E13" i="4"/>
  <c r="F13" i="4"/>
  <c r="G13" i="4"/>
  <c r="H13" i="4"/>
  <c r="I13" i="4"/>
  <c r="J13" i="4"/>
  <c r="K13" i="4"/>
  <c r="L13" i="4"/>
  <c r="M13" i="4"/>
  <c r="N13" i="4"/>
  <c r="E14" i="4"/>
  <c r="F14" i="4"/>
  <c r="G14" i="4"/>
  <c r="H14" i="4"/>
  <c r="I14" i="4"/>
  <c r="J14" i="4"/>
  <c r="K14" i="4"/>
  <c r="L14" i="4"/>
  <c r="M14" i="4"/>
  <c r="N14" i="4"/>
  <c r="E15" i="4"/>
  <c r="F15" i="4"/>
  <c r="G15" i="4"/>
  <c r="H15" i="4"/>
  <c r="I15" i="4"/>
  <c r="J15" i="4"/>
  <c r="K15" i="4"/>
  <c r="L15" i="4"/>
  <c r="M15" i="4"/>
  <c r="N15" i="4"/>
  <c r="E16" i="4"/>
  <c r="F16" i="4"/>
  <c r="G16" i="4"/>
  <c r="H16" i="4"/>
  <c r="I16" i="4"/>
  <c r="J16" i="4"/>
  <c r="K16" i="4"/>
  <c r="L16" i="4"/>
  <c r="M16" i="4"/>
  <c r="N16" i="4"/>
  <c r="E17" i="4"/>
  <c r="F17" i="4"/>
  <c r="G17" i="4"/>
  <c r="H17" i="4"/>
  <c r="I17" i="4"/>
  <c r="J17" i="4"/>
  <c r="K17" i="4"/>
  <c r="L17" i="4"/>
  <c r="M17" i="4"/>
  <c r="N17" i="4"/>
  <c r="E18" i="4"/>
  <c r="F18" i="4"/>
  <c r="G18" i="4"/>
  <c r="H18" i="4"/>
  <c r="I18" i="4"/>
  <c r="J18" i="4"/>
  <c r="K18" i="4"/>
  <c r="L18" i="4"/>
  <c r="M18" i="4"/>
  <c r="N18" i="4"/>
  <c r="E19" i="4"/>
  <c r="F19" i="4"/>
  <c r="G19" i="4"/>
  <c r="H19" i="4"/>
  <c r="I19" i="4"/>
  <c r="J19" i="4"/>
  <c r="K19" i="4"/>
  <c r="L19" i="4"/>
  <c r="M19" i="4"/>
  <c r="N19" i="4"/>
  <c r="E20" i="4"/>
  <c r="F20" i="4"/>
  <c r="G20" i="4"/>
  <c r="H20" i="4"/>
  <c r="I20" i="4"/>
  <c r="J20" i="4"/>
  <c r="K20" i="4"/>
  <c r="L20" i="4"/>
  <c r="M20" i="4"/>
  <c r="N20" i="4"/>
  <c r="E21" i="4"/>
  <c r="F21" i="4"/>
  <c r="G21" i="4"/>
  <c r="H21" i="4"/>
  <c r="I21" i="4"/>
  <c r="J21" i="4"/>
  <c r="K21" i="4"/>
  <c r="L21" i="4"/>
  <c r="M21" i="4"/>
  <c r="N21" i="4"/>
  <c r="E22" i="4"/>
  <c r="F22" i="4"/>
  <c r="G22" i="4"/>
  <c r="H22" i="4"/>
  <c r="I22" i="4"/>
  <c r="J22" i="4"/>
  <c r="K22" i="4"/>
  <c r="L22" i="4"/>
  <c r="M22" i="4"/>
  <c r="N22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6" i="4"/>
  <c r="E27" i="4"/>
  <c r="F27" i="4"/>
  <c r="G27" i="4"/>
  <c r="H27" i="4"/>
  <c r="I27" i="4"/>
  <c r="J27" i="4"/>
  <c r="K27" i="4"/>
  <c r="L27" i="4"/>
  <c r="M27" i="4"/>
  <c r="N27" i="4"/>
  <c r="E28" i="4"/>
  <c r="F28" i="4"/>
  <c r="G28" i="4"/>
  <c r="H28" i="4"/>
  <c r="I28" i="4"/>
  <c r="J28" i="4"/>
  <c r="K28" i="4"/>
  <c r="L28" i="4"/>
  <c r="M28" i="4"/>
  <c r="N28" i="4"/>
  <c r="E29" i="4"/>
  <c r="F29" i="4"/>
  <c r="G29" i="4"/>
  <c r="H29" i="4"/>
  <c r="I29" i="4"/>
  <c r="J29" i="4"/>
  <c r="K29" i="4"/>
  <c r="L29" i="4"/>
  <c r="M29" i="4"/>
  <c r="N29" i="4"/>
  <c r="E30" i="4"/>
  <c r="F30" i="4"/>
  <c r="G30" i="4"/>
  <c r="H30" i="4"/>
  <c r="I30" i="4"/>
  <c r="J30" i="4"/>
  <c r="K30" i="4"/>
  <c r="L30" i="4"/>
  <c r="M30" i="4"/>
  <c r="N30" i="4"/>
  <c r="E31" i="4"/>
  <c r="F31" i="4"/>
  <c r="G31" i="4"/>
  <c r="H31" i="4"/>
  <c r="I31" i="4"/>
  <c r="J31" i="4"/>
  <c r="K31" i="4"/>
  <c r="L31" i="4"/>
  <c r="M31" i="4"/>
  <c r="N31" i="4"/>
  <c r="E32" i="4"/>
  <c r="F32" i="4"/>
  <c r="G32" i="4"/>
  <c r="H32" i="4"/>
  <c r="I32" i="4"/>
  <c r="J32" i="4"/>
  <c r="K32" i="4"/>
  <c r="L32" i="4"/>
  <c r="M32" i="4"/>
  <c r="N32" i="4"/>
  <c r="E33" i="4"/>
  <c r="F33" i="4"/>
  <c r="G33" i="4"/>
  <c r="H33" i="4"/>
  <c r="I33" i="4"/>
  <c r="J33" i="4"/>
  <c r="K33" i="4"/>
  <c r="L33" i="4"/>
  <c r="M33" i="4"/>
  <c r="N33" i="4"/>
  <c r="E34" i="4"/>
  <c r="F34" i="4"/>
  <c r="G34" i="4"/>
  <c r="H34" i="4"/>
  <c r="I34" i="4"/>
  <c r="J34" i="4"/>
  <c r="K34" i="4"/>
  <c r="L34" i="4"/>
  <c r="M34" i="4"/>
  <c r="N34" i="4"/>
  <c r="E35" i="4"/>
  <c r="F35" i="4"/>
  <c r="G35" i="4"/>
  <c r="H35" i="4"/>
  <c r="I35" i="4"/>
  <c r="J35" i="4"/>
  <c r="K35" i="4"/>
  <c r="L35" i="4"/>
  <c r="M35" i="4"/>
  <c r="N35" i="4"/>
  <c r="E36" i="4"/>
  <c r="F36" i="4"/>
  <c r="G36" i="4"/>
  <c r="H36" i="4"/>
  <c r="I36" i="4"/>
  <c r="J36" i="4"/>
  <c r="K36" i="4"/>
  <c r="L36" i="4"/>
  <c r="M36" i="4"/>
  <c r="N36" i="4"/>
  <c r="E37" i="4"/>
  <c r="F37" i="4"/>
  <c r="G37" i="4"/>
  <c r="H37" i="4"/>
  <c r="I37" i="4"/>
  <c r="J37" i="4"/>
  <c r="K37" i="4"/>
  <c r="L37" i="4"/>
  <c r="M37" i="4"/>
  <c r="N37" i="4"/>
  <c r="E38" i="4"/>
  <c r="F38" i="4"/>
  <c r="G38" i="4"/>
  <c r="H38" i="4"/>
  <c r="I38" i="4"/>
  <c r="J38" i="4"/>
  <c r="K38" i="4"/>
  <c r="L38" i="4"/>
  <c r="M38" i="4"/>
  <c r="N38" i="4"/>
  <c r="E39" i="4"/>
  <c r="F39" i="4"/>
  <c r="G39" i="4"/>
  <c r="H39" i="4"/>
  <c r="I39" i="4"/>
  <c r="J39" i="4"/>
  <c r="K39" i="4"/>
  <c r="L39" i="4"/>
  <c r="M39" i="4"/>
  <c r="N39" i="4"/>
  <c r="E40" i="4"/>
  <c r="F40" i="4"/>
  <c r="G40" i="4"/>
  <c r="H40" i="4"/>
  <c r="I40" i="4"/>
  <c r="J40" i="4"/>
  <c r="K40" i="4"/>
  <c r="L40" i="4"/>
  <c r="M40" i="4"/>
  <c r="N40" i="4"/>
  <c r="E41" i="4"/>
  <c r="F41" i="4"/>
  <c r="G41" i="4"/>
  <c r="H41" i="4"/>
  <c r="I41" i="4"/>
  <c r="J41" i="4"/>
  <c r="K41" i="4"/>
  <c r="L41" i="4"/>
  <c r="M41" i="4"/>
  <c r="N41" i="4"/>
  <c r="E42" i="4"/>
  <c r="F42" i="4"/>
  <c r="G42" i="4"/>
  <c r="H42" i="4"/>
  <c r="I42" i="4"/>
  <c r="J42" i="4"/>
  <c r="K42" i="4"/>
  <c r="L42" i="4"/>
  <c r="M42" i="4"/>
  <c r="N42" i="4"/>
  <c r="E43" i="4"/>
  <c r="F43" i="4"/>
  <c r="G43" i="4"/>
  <c r="H43" i="4"/>
  <c r="I43" i="4"/>
  <c r="J43" i="4"/>
  <c r="K43" i="4"/>
  <c r="L43" i="4"/>
  <c r="M43" i="4"/>
  <c r="N43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27" i="4"/>
  <c r="AL90" i="2"/>
  <c r="AM90" i="2"/>
  <c r="AN90" i="2"/>
  <c r="AO90" i="2"/>
  <c r="AP90" i="2"/>
  <c r="AQ90" i="2"/>
  <c r="AR90" i="2"/>
  <c r="AL91" i="2"/>
  <c r="AM91" i="2"/>
  <c r="AN91" i="2"/>
  <c r="AO91" i="2"/>
  <c r="AP91" i="2"/>
  <c r="AQ91" i="2"/>
  <c r="AR91" i="2"/>
  <c r="AL92" i="2"/>
  <c r="AM92" i="2"/>
  <c r="AN92" i="2"/>
  <c r="AO92" i="2"/>
  <c r="AP92" i="2"/>
  <c r="AQ92" i="2"/>
  <c r="AR92" i="2"/>
  <c r="AL93" i="2"/>
  <c r="AM93" i="2"/>
  <c r="AN93" i="2"/>
  <c r="AO93" i="2"/>
  <c r="AP93" i="2"/>
  <c r="AQ93" i="2"/>
  <c r="AR93" i="2"/>
  <c r="AL94" i="2"/>
  <c r="AM94" i="2"/>
  <c r="AN94" i="2"/>
  <c r="AO94" i="2"/>
  <c r="AP94" i="2"/>
  <c r="AQ94" i="2"/>
  <c r="AR94" i="2"/>
  <c r="AL95" i="2"/>
  <c r="AM95" i="2"/>
  <c r="AN95" i="2"/>
  <c r="AO95" i="2"/>
  <c r="AP95" i="2"/>
  <c r="AQ95" i="2"/>
  <c r="AR95" i="2"/>
  <c r="AL96" i="2"/>
  <c r="AM96" i="2"/>
  <c r="AN96" i="2"/>
  <c r="AO96" i="2"/>
  <c r="AP96" i="2"/>
  <c r="AQ96" i="2"/>
  <c r="AR96" i="2"/>
  <c r="AL97" i="2"/>
  <c r="AM97" i="2"/>
  <c r="AN97" i="2"/>
  <c r="AO97" i="2"/>
  <c r="AP97" i="2"/>
  <c r="AQ97" i="2"/>
  <c r="AR97" i="2"/>
  <c r="AL98" i="2"/>
  <c r="AM98" i="2"/>
  <c r="AN98" i="2"/>
  <c r="AO98" i="2"/>
  <c r="AP98" i="2"/>
  <c r="AQ98" i="2"/>
  <c r="AR98" i="2"/>
  <c r="AL99" i="2"/>
  <c r="AM99" i="2"/>
  <c r="AN99" i="2"/>
  <c r="AO99" i="2"/>
  <c r="AP99" i="2"/>
  <c r="AQ99" i="2"/>
  <c r="AR99" i="2"/>
  <c r="AL100" i="2"/>
  <c r="AM100" i="2"/>
  <c r="AN100" i="2"/>
  <c r="AO100" i="2"/>
  <c r="AP100" i="2"/>
  <c r="AQ100" i="2"/>
  <c r="AR100" i="2"/>
  <c r="AL101" i="2"/>
  <c r="AM101" i="2"/>
  <c r="AN101" i="2"/>
  <c r="AO101" i="2"/>
  <c r="AP101" i="2"/>
  <c r="AQ101" i="2"/>
  <c r="AR101" i="2"/>
  <c r="AL102" i="2"/>
  <c r="AM102" i="2"/>
  <c r="AN102" i="2"/>
  <c r="AO102" i="2"/>
  <c r="AP102" i="2"/>
  <c r="AQ102" i="2"/>
  <c r="AR102" i="2"/>
  <c r="AL103" i="2"/>
  <c r="AM103" i="2"/>
  <c r="AN103" i="2"/>
  <c r="AO103" i="2"/>
  <c r="AP103" i="2"/>
  <c r="AQ103" i="2"/>
  <c r="AR103" i="2"/>
  <c r="AL104" i="2"/>
  <c r="AM104" i="2"/>
  <c r="AN104" i="2"/>
  <c r="AO104" i="2"/>
  <c r="AP104" i="2"/>
  <c r="AQ104" i="2"/>
  <c r="AR104" i="2"/>
  <c r="AL105" i="2"/>
  <c r="AM105" i="2"/>
  <c r="AN105" i="2"/>
  <c r="AO105" i="2"/>
  <c r="AP105" i="2"/>
  <c r="AQ105" i="2"/>
  <c r="AR105" i="2"/>
  <c r="AL106" i="2"/>
  <c r="AM106" i="2"/>
  <c r="AN106" i="2"/>
  <c r="AO106" i="2"/>
  <c r="AP106" i="2"/>
  <c r="AQ106" i="2"/>
  <c r="AR106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90" i="2"/>
  <c r="W90" i="2"/>
  <c r="X90" i="2"/>
  <c r="Y90" i="2"/>
  <c r="Z90" i="2"/>
  <c r="AA90" i="2"/>
  <c r="AB90" i="2"/>
  <c r="AC90" i="2"/>
  <c r="W91" i="2"/>
  <c r="X91" i="2"/>
  <c r="Y91" i="2"/>
  <c r="Z91" i="2"/>
  <c r="AA91" i="2"/>
  <c r="AB91" i="2"/>
  <c r="AC91" i="2"/>
  <c r="W92" i="2"/>
  <c r="X92" i="2"/>
  <c r="Y92" i="2"/>
  <c r="Z92" i="2"/>
  <c r="AA92" i="2"/>
  <c r="AB92" i="2"/>
  <c r="AC92" i="2"/>
  <c r="W93" i="2"/>
  <c r="X93" i="2"/>
  <c r="Y93" i="2"/>
  <c r="Z93" i="2"/>
  <c r="AA93" i="2"/>
  <c r="AB93" i="2"/>
  <c r="AC93" i="2"/>
  <c r="W94" i="2"/>
  <c r="X94" i="2"/>
  <c r="Y94" i="2"/>
  <c r="Z94" i="2"/>
  <c r="AA94" i="2"/>
  <c r="AB94" i="2"/>
  <c r="AC94" i="2"/>
  <c r="W95" i="2"/>
  <c r="X95" i="2"/>
  <c r="Y95" i="2"/>
  <c r="Z95" i="2"/>
  <c r="AA95" i="2"/>
  <c r="AB95" i="2"/>
  <c r="AC95" i="2"/>
  <c r="W96" i="2"/>
  <c r="X96" i="2"/>
  <c r="Y96" i="2"/>
  <c r="Z96" i="2"/>
  <c r="AA96" i="2"/>
  <c r="AB96" i="2"/>
  <c r="AC96" i="2"/>
  <c r="W97" i="2"/>
  <c r="X97" i="2"/>
  <c r="Y97" i="2"/>
  <c r="Z97" i="2"/>
  <c r="AA97" i="2"/>
  <c r="AB97" i="2"/>
  <c r="AC97" i="2"/>
  <c r="W98" i="2"/>
  <c r="X98" i="2"/>
  <c r="Y98" i="2"/>
  <c r="Z98" i="2"/>
  <c r="AA98" i="2"/>
  <c r="AB98" i="2"/>
  <c r="AC98" i="2"/>
  <c r="W99" i="2"/>
  <c r="X99" i="2"/>
  <c r="Y99" i="2"/>
  <c r="Z99" i="2"/>
  <c r="AA99" i="2"/>
  <c r="AB99" i="2"/>
  <c r="AC99" i="2"/>
  <c r="W100" i="2"/>
  <c r="X100" i="2"/>
  <c r="Y100" i="2"/>
  <c r="Z100" i="2"/>
  <c r="AA100" i="2"/>
  <c r="AB100" i="2"/>
  <c r="AC100" i="2"/>
  <c r="W101" i="2"/>
  <c r="X101" i="2"/>
  <c r="Y101" i="2"/>
  <c r="Z101" i="2"/>
  <c r="AA101" i="2"/>
  <c r="AB101" i="2"/>
  <c r="AC101" i="2"/>
  <c r="W102" i="2"/>
  <c r="X102" i="2"/>
  <c r="Y102" i="2"/>
  <c r="Z102" i="2"/>
  <c r="AA102" i="2"/>
  <c r="AB102" i="2"/>
  <c r="AC102" i="2"/>
  <c r="W103" i="2"/>
  <c r="X103" i="2"/>
  <c r="Y103" i="2"/>
  <c r="Z103" i="2"/>
  <c r="AA103" i="2"/>
  <c r="AB103" i="2"/>
  <c r="AC103" i="2"/>
  <c r="W104" i="2"/>
  <c r="X104" i="2"/>
  <c r="Y104" i="2"/>
  <c r="Z104" i="2"/>
  <c r="AA104" i="2"/>
  <c r="AB104" i="2"/>
  <c r="AC104" i="2"/>
  <c r="W105" i="2"/>
  <c r="X105" i="2"/>
  <c r="Y105" i="2"/>
  <c r="Z105" i="2"/>
  <c r="AA105" i="2"/>
  <c r="AB105" i="2"/>
  <c r="AC105" i="2"/>
  <c r="W106" i="2"/>
  <c r="X106" i="2"/>
  <c r="Y106" i="2"/>
  <c r="Z106" i="2"/>
  <c r="AA106" i="2"/>
  <c r="AB106" i="2"/>
  <c r="AC106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90" i="2"/>
  <c r="G90" i="2"/>
  <c r="H90" i="2"/>
  <c r="I90" i="2"/>
  <c r="J90" i="2"/>
  <c r="K90" i="2"/>
  <c r="L90" i="2"/>
  <c r="M90" i="2"/>
  <c r="N90" i="2"/>
  <c r="H91" i="2"/>
  <c r="I91" i="2"/>
  <c r="J91" i="2"/>
  <c r="K91" i="2"/>
  <c r="L91" i="2"/>
  <c r="M91" i="2"/>
  <c r="N91" i="2"/>
  <c r="H92" i="2"/>
  <c r="I92" i="2"/>
  <c r="J92" i="2"/>
  <c r="K92" i="2"/>
  <c r="L92" i="2"/>
  <c r="M92" i="2"/>
  <c r="N92" i="2"/>
  <c r="H93" i="2"/>
  <c r="I93" i="2"/>
  <c r="J93" i="2"/>
  <c r="K93" i="2"/>
  <c r="L93" i="2"/>
  <c r="M93" i="2"/>
  <c r="N93" i="2"/>
  <c r="H94" i="2"/>
  <c r="I94" i="2"/>
  <c r="J94" i="2"/>
  <c r="K94" i="2"/>
  <c r="L94" i="2"/>
  <c r="M94" i="2"/>
  <c r="N94" i="2"/>
  <c r="H95" i="2"/>
  <c r="I95" i="2"/>
  <c r="J95" i="2"/>
  <c r="K95" i="2"/>
  <c r="L95" i="2"/>
  <c r="M95" i="2"/>
  <c r="N95" i="2"/>
  <c r="H96" i="2"/>
  <c r="I96" i="2"/>
  <c r="J96" i="2"/>
  <c r="K96" i="2"/>
  <c r="L96" i="2"/>
  <c r="M96" i="2"/>
  <c r="N96" i="2"/>
  <c r="H97" i="2"/>
  <c r="I97" i="2"/>
  <c r="J97" i="2"/>
  <c r="K97" i="2"/>
  <c r="L97" i="2"/>
  <c r="M97" i="2"/>
  <c r="N97" i="2"/>
  <c r="H98" i="2"/>
  <c r="I98" i="2"/>
  <c r="J98" i="2"/>
  <c r="K98" i="2"/>
  <c r="L98" i="2"/>
  <c r="M98" i="2"/>
  <c r="N98" i="2"/>
  <c r="H99" i="2"/>
  <c r="I99" i="2"/>
  <c r="J99" i="2"/>
  <c r="K99" i="2"/>
  <c r="L99" i="2"/>
  <c r="M99" i="2"/>
  <c r="N99" i="2"/>
  <c r="H100" i="2"/>
  <c r="I100" i="2"/>
  <c r="J100" i="2"/>
  <c r="K100" i="2"/>
  <c r="L100" i="2"/>
  <c r="M100" i="2"/>
  <c r="N100" i="2"/>
  <c r="H101" i="2"/>
  <c r="I101" i="2"/>
  <c r="J101" i="2"/>
  <c r="K101" i="2"/>
  <c r="L101" i="2"/>
  <c r="M101" i="2"/>
  <c r="N101" i="2"/>
  <c r="H102" i="2"/>
  <c r="I102" i="2"/>
  <c r="J102" i="2"/>
  <c r="K102" i="2"/>
  <c r="L102" i="2"/>
  <c r="M102" i="2"/>
  <c r="N102" i="2"/>
  <c r="H103" i="2"/>
  <c r="I103" i="2"/>
  <c r="J103" i="2"/>
  <c r="K103" i="2"/>
  <c r="L103" i="2"/>
  <c r="M103" i="2"/>
  <c r="N103" i="2"/>
  <c r="H104" i="2"/>
  <c r="I104" i="2"/>
  <c r="J104" i="2"/>
  <c r="K104" i="2"/>
  <c r="L104" i="2"/>
  <c r="M104" i="2"/>
  <c r="N104" i="2"/>
  <c r="H105" i="2"/>
  <c r="I105" i="2"/>
  <c r="J105" i="2"/>
  <c r="K105" i="2"/>
  <c r="L105" i="2"/>
  <c r="M105" i="2"/>
  <c r="N105" i="2"/>
  <c r="H106" i="2"/>
  <c r="I106" i="2"/>
  <c r="J106" i="2"/>
  <c r="K106" i="2"/>
  <c r="L106" i="2"/>
  <c r="M106" i="2"/>
  <c r="N106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47" i="2"/>
  <c r="R47" i="2"/>
  <c r="S47" i="2"/>
  <c r="T47" i="2"/>
  <c r="U47" i="2"/>
  <c r="V47" i="2"/>
  <c r="W47" i="2"/>
  <c r="X47" i="2"/>
  <c r="Y47" i="2"/>
  <c r="Z47" i="2"/>
  <c r="AA47" i="2"/>
  <c r="AB47" i="2"/>
  <c r="AC47" i="2"/>
  <c r="R48" i="2"/>
  <c r="S48" i="2"/>
  <c r="T48" i="2"/>
  <c r="U48" i="2"/>
  <c r="V48" i="2"/>
  <c r="W48" i="2"/>
  <c r="X48" i="2"/>
  <c r="Y48" i="2"/>
  <c r="Z48" i="2"/>
  <c r="AA48" i="2"/>
  <c r="AB48" i="2"/>
  <c r="AC48" i="2"/>
  <c r="R49" i="2"/>
  <c r="S49" i="2"/>
  <c r="T49" i="2"/>
  <c r="U49" i="2"/>
  <c r="V49" i="2"/>
  <c r="W49" i="2"/>
  <c r="X49" i="2"/>
  <c r="Y49" i="2"/>
  <c r="Z49" i="2"/>
  <c r="AA49" i="2"/>
  <c r="AB49" i="2"/>
  <c r="AC49" i="2"/>
  <c r="R50" i="2"/>
  <c r="S50" i="2"/>
  <c r="T50" i="2"/>
  <c r="U50" i="2"/>
  <c r="V50" i="2"/>
  <c r="W50" i="2"/>
  <c r="X50" i="2"/>
  <c r="Y50" i="2"/>
  <c r="Z50" i="2"/>
  <c r="AA50" i="2"/>
  <c r="AB50" i="2"/>
  <c r="AC50" i="2"/>
  <c r="R51" i="2"/>
  <c r="S51" i="2"/>
  <c r="T51" i="2"/>
  <c r="U51" i="2"/>
  <c r="V51" i="2"/>
  <c r="W51" i="2"/>
  <c r="X51" i="2"/>
  <c r="Y51" i="2"/>
  <c r="Z51" i="2"/>
  <c r="AA51" i="2"/>
  <c r="AB51" i="2"/>
  <c r="AC51" i="2"/>
  <c r="R52" i="2"/>
  <c r="S52" i="2"/>
  <c r="T52" i="2"/>
  <c r="U52" i="2"/>
  <c r="V52" i="2"/>
  <c r="W52" i="2"/>
  <c r="X52" i="2"/>
  <c r="Y52" i="2"/>
  <c r="Z52" i="2"/>
  <c r="AA52" i="2"/>
  <c r="AB52" i="2"/>
  <c r="AC52" i="2"/>
  <c r="R53" i="2"/>
  <c r="S53" i="2"/>
  <c r="T53" i="2"/>
  <c r="U53" i="2"/>
  <c r="V53" i="2"/>
  <c r="W53" i="2"/>
  <c r="X53" i="2"/>
  <c r="Y53" i="2"/>
  <c r="Z53" i="2"/>
  <c r="AA53" i="2"/>
  <c r="AB53" i="2"/>
  <c r="AC53" i="2"/>
  <c r="R54" i="2"/>
  <c r="S54" i="2"/>
  <c r="T54" i="2"/>
  <c r="U54" i="2"/>
  <c r="V54" i="2"/>
  <c r="W54" i="2"/>
  <c r="X54" i="2"/>
  <c r="Y54" i="2"/>
  <c r="Z54" i="2"/>
  <c r="AA54" i="2"/>
  <c r="AB54" i="2"/>
  <c r="AC54" i="2"/>
  <c r="R55" i="2"/>
  <c r="S55" i="2"/>
  <c r="T55" i="2"/>
  <c r="U55" i="2"/>
  <c r="V55" i="2"/>
  <c r="W55" i="2"/>
  <c r="X55" i="2"/>
  <c r="Y55" i="2"/>
  <c r="Z55" i="2"/>
  <c r="AA55" i="2"/>
  <c r="AB55" i="2"/>
  <c r="AC55" i="2"/>
  <c r="R56" i="2"/>
  <c r="S56" i="2"/>
  <c r="T56" i="2"/>
  <c r="U56" i="2"/>
  <c r="V56" i="2"/>
  <c r="W56" i="2"/>
  <c r="X56" i="2"/>
  <c r="Y56" i="2"/>
  <c r="Z56" i="2"/>
  <c r="AA56" i="2"/>
  <c r="AB56" i="2"/>
  <c r="AC56" i="2"/>
  <c r="R57" i="2"/>
  <c r="S57" i="2"/>
  <c r="T57" i="2"/>
  <c r="U57" i="2"/>
  <c r="V57" i="2"/>
  <c r="W57" i="2"/>
  <c r="X57" i="2"/>
  <c r="Y57" i="2"/>
  <c r="Z57" i="2"/>
  <c r="AA57" i="2"/>
  <c r="AB57" i="2"/>
  <c r="AC57" i="2"/>
  <c r="R58" i="2"/>
  <c r="S58" i="2"/>
  <c r="T58" i="2"/>
  <c r="U58" i="2"/>
  <c r="V58" i="2"/>
  <c r="W58" i="2"/>
  <c r="X58" i="2"/>
  <c r="Y58" i="2"/>
  <c r="Z58" i="2"/>
  <c r="AA58" i="2"/>
  <c r="AB58" i="2"/>
  <c r="AC58" i="2"/>
  <c r="R59" i="2"/>
  <c r="S59" i="2"/>
  <c r="T59" i="2"/>
  <c r="U59" i="2"/>
  <c r="V59" i="2"/>
  <c r="W59" i="2"/>
  <c r="X59" i="2"/>
  <c r="Y59" i="2"/>
  <c r="Z59" i="2"/>
  <c r="AA59" i="2"/>
  <c r="AB59" i="2"/>
  <c r="AC59" i="2"/>
  <c r="R60" i="2"/>
  <c r="S60" i="2"/>
  <c r="T60" i="2"/>
  <c r="U60" i="2"/>
  <c r="V60" i="2"/>
  <c r="W60" i="2"/>
  <c r="X60" i="2"/>
  <c r="Y60" i="2"/>
  <c r="Z60" i="2"/>
  <c r="AA60" i="2"/>
  <c r="AB60" i="2"/>
  <c r="AC60" i="2"/>
  <c r="R61" i="2"/>
  <c r="S61" i="2"/>
  <c r="T61" i="2"/>
  <c r="U61" i="2"/>
  <c r="V61" i="2"/>
  <c r="W61" i="2"/>
  <c r="X61" i="2"/>
  <c r="Y61" i="2"/>
  <c r="Z61" i="2"/>
  <c r="AA61" i="2"/>
  <c r="AB61" i="2"/>
  <c r="AC61" i="2"/>
  <c r="R62" i="2"/>
  <c r="S62" i="2"/>
  <c r="T62" i="2"/>
  <c r="U62" i="2"/>
  <c r="V62" i="2"/>
  <c r="W62" i="2"/>
  <c r="X62" i="2"/>
  <c r="Y62" i="2"/>
  <c r="Z62" i="2"/>
  <c r="AA62" i="2"/>
  <c r="AB62" i="2"/>
  <c r="AC62" i="2"/>
  <c r="R63" i="2"/>
  <c r="S63" i="2"/>
  <c r="T63" i="2"/>
  <c r="U63" i="2"/>
  <c r="V63" i="2"/>
  <c r="W63" i="2"/>
  <c r="X63" i="2"/>
  <c r="Y63" i="2"/>
  <c r="Z63" i="2"/>
  <c r="AA63" i="2"/>
  <c r="AB63" i="2"/>
  <c r="AC63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47" i="2"/>
  <c r="C47" i="2"/>
  <c r="D47" i="2"/>
  <c r="E47" i="2"/>
  <c r="F47" i="2"/>
  <c r="G47" i="2"/>
  <c r="H47" i="2"/>
  <c r="I47" i="2"/>
  <c r="J47" i="2"/>
  <c r="K47" i="2"/>
  <c r="L47" i="2"/>
  <c r="M47" i="2"/>
  <c r="N47" i="2"/>
  <c r="C48" i="2"/>
  <c r="D48" i="2"/>
  <c r="E48" i="2"/>
  <c r="F48" i="2"/>
  <c r="G48" i="2"/>
  <c r="H48" i="2"/>
  <c r="I48" i="2"/>
  <c r="J48" i="2"/>
  <c r="K48" i="2"/>
  <c r="L48" i="2"/>
  <c r="M48" i="2"/>
  <c r="N48" i="2"/>
  <c r="C49" i="2"/>
  <c r="D49" i="2"/>
  <c r="E49" i="2"/>
  <c r="F49" i="2"/>
  <c r="G49" i="2"/>
  <c r="H49" i="2"/>
  <c r="I49" i="2"/>
  <c r="J49" i="2"/>
  <c r="K49" i="2"/>
  <c r="L49" i="2"/>
  <c r="M49" i="2"/>
  <c r="N49" i="2"/>
  <c r="C50" i="2"/>
  <c r="D50" i="2"/>
  <c r="E50" i="2"/>
  <c r="F50" i="2"/>
  <c r="G50" i="2"/>
  <c r="H50" i="2"/>
  <c r="I50" i="2"/>
  <c r="J50" i="2"/>
  <c r="K50" i="2"/>
  <c r="L50" i="2"/>
  <c r="M50" i="2"/>
  <c r="N50" i="2"/>
  <c r="C51" i="2"/>
  <c r="D51" i="2"/>
  <c r="E51" i="2"/>
  <c r="F51" i="2"/>
  <c r="G51" i="2"/>
  <c r="H51" i="2"/>
  <c r="I51" i="2"/>
  <c r="J51" i="2"/>
  <c r="K51" i="2"/>
  <c r="L51" i="2"/>
  <c r="M51" i="2"/>
  <c r="N51" i="2"/>
  <c r="C52" i="2"/>
  <c r="D52" i="2"/>
  <c r="E52" i="2"/>
  <c r="F52" i="2"/>
  <c r="G52" i="2"/>
  <c r="H52" i="2"/>
  <c r="I52" i="2"/>
  <c r="J52" i="2"/>
  <c r="K52" i="2"/>
  <c r="L52" i="2"/>
  <c r="M52" i="2"/>
  <c r="N52" i="2"/>
  <c r="C53" i="2"/>
  <c r="D53" i="2"/>
  <c r="E53" i="2"/>
  <c r="F53" i="2"/>
  <c r="G53" i="2"/>
  <c r="H53" i="2"/>
  <c r="I53" i="2"/>
  <c r="J53" i="2"/>
  <c r="K53" i="2"/>
  <c r="L53" i="2"/>
  <c r="M53" i="2"/>
  <c r="N53" i="2"/>
  <c r="C54" i="2"/>
  <c r="D54" i="2"/>
  <c r="E54" i="2"/>
  <c r="F54" i="2"/>
  <c r="G54" i="2"/>
  <c r="H54" i="2"/>
  <c r="I54" i="2"/>
  <c r="J54" i="2"/>
  <c r="K54" i="2"/>
  <c r="L54" i="2"/>
  <c r="M54" i="2"/>
  <c r="N54" i="2"/>
  <c r="C55" i="2"/>
  <c r="D55" i="2"/>
  <c r="E55" i="2"/>
  <c r="F55" i="2"/>
  <c r="G55" i="2"/>
  <c r="H55" i="2"/>
  <c r="I55" i="2"/>
  <c r="J55" i="2"/>
  <c r="K55" i="2"/>
  <c r="L55" i="2"/>
  <c r="M55" i="2"/>
  <c r="N55" i="2"/>
  <c r="C56" i="2"/>
  <c r="D56" i="2"/>
  <c r="E56" i="2"/>
  <c r="F56" i="2"/>
  <c r="G56" i="2"/>
  <c r="H56" i="2"/>
  <c r="I56" i="2"/>
  <c r="J56" i="2"/>
  <c r="K56" i="2"/>
  <c r="L56" i="2"/>
  <c r="M56" i="2"/>
  <c r="N56" i="2"/>
  <c r="C57" i="2"/>
  <c r="D57" i="2"/>
  <c r="E57" i="2"/>
  <c r="F57" i="2"/>
  <c r="G57" i="2"/>
  <c r="H57" i="2"/>
  <c r="I57" i="2"/>
  <c r="J57" i="2"/>
  <c r="K57" i="2"/>
  <c r="L57" i="2"/>
  <c r="M57" i="2"/>
  <c r="N57" i="2"/>
  <c r="C58" i="2"/>
  <c r="D58" i="2"/>
  <c r="E58" i="2"/>
  <c r="F58" i="2"/>
  <c r="G58" i="2"/>
  <c r="H58" i="2"/>
  <c r="I58" i="2"/>
  <c r="J58" i="2"/>
  <c r="K58" i="2"/>
  <c r="L58" i="2"/>
  <c r="M58" i="2"/>
  <c r="N58" i="2"/>
  <c r="C59" i="2"/>
  <c r="D59" i="2"/>
  <c r="E59" i="2"/>
  <c r="F59" i="2"/>
  <c r="G59" i="2"/>
  <c r="H59" i="2"/>
  <c r="I59" i="2"/>
  <c r="J59" i="2"/>
  <c r="K59" i="2"/>
  <c r="L59" i="2"/>
  <c r="M59" i="2"/>
  <c r="N59" i="2"/>
  <c r="C60" i="2"/>
  <c r="D60" i="2"/>
  <c r="E60" i="2"/>
  <c r="F60" i="2"/>
  <c r="G60" i="2"/>
  <c r="H60" i="2"/>
  <c r="I60" i="2"/>
  <c r="J60" i="2"/>
  <c r="K60" i="2"/>
  <c r="L60" i="2"/>
  <c r="M60" i="2"/>
  <c r="N60" i="2"/>
  <c r="C61" i="2"/>
  <c r="D61" i="2"/>
  <c r="E61" i="2"/>
  <c r="F61" i="2"/>
  <c r="G61" i="2"/>
  <c r="H61" i="2"/>
  <c r="I61" i="2"/>
  <c r="J61" i="2"/>
  <c r="K61" i="2"/>
  <c r="L61" i="2"/>
  <c r="M61" i="2"/>
  <c r="N61" i="2"/>
  <c r="C62" i="2"/>
  <c r="D62" i="2"/>
  <c r="E62" i="2"/>
  <c r="F62" i="2"/>
  <c r="G62" i="2"/>
  <c r="H62" i="2"/>
  <c r="I62" i="2"/>
  <c r="J62" i="2"/>
  <c r="K62" i="2"/>
  <c r="L62" i="2"/>
  <c r="M62" i="2"/>
  <c r="N62" i="2"/>
  <c r="C63" i="2"/>
  <c r="D63" i="2"/>
  <c r="E63" i="2"/>
  <c r="F63" i="2"/>
  <c r="G63" i="2"/>
  <c r="H63" i="2"/>
  <c r="I63" i="2"/>
  <c r="J63" i="2"/>
  <c r="K63" i="2"/>
  <c r="L63" i="2"/>
  <c r="M63" i="2"/>
  <c r="N63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47" i="2"/>
</calcChain>
</file>

<file path=xl/sharedStrings.xml><?xml version="1.0" encoding="utf-8"?>
<sst xmlns="http://schemas.openxmlformats.org/spreadsheetml/2006/main" count="1508" uniqueCount="677">
  <si>
    <t>Obszar analizy</t>
  </si>
  <si>
    <t>Wskaźniki przyjęte do analizy</t>
  </si>
  <si>
    <t>ZATRUDNIENIE</t>
  </si>
  <si>
    <t>Wskaźnik zatrudnienia osób młodych</t>
  </si>
  <si>
    <t>Przeciętne miesięczne wynagrodzenie brutto (w grupie wiekowej 14-34 lata)</t>
  </si>
  <si>
    <t>BEZROBOCIE</t>
  </si>
  <si>
    <t>Udział bezrobotnych w wieku 18-24 lata i 25-34 lata w ogólnej liczbie bezrobotnych (bezrobocie rejestrowane)</t>
  </si>
  <si>
    <t>Stopa bezrobocia osób w wieku 15-24 lata i 25-34 lata w % (BAEL)</t>
  </si>
  <si>
    <t>Udział długotrwale bezrobotnych w wieku 18-24 lata i 25-34 lata w bezrobotnych w wieku 18-24 lata i 25-34 lata (bezrobocie rejestrowane)</t>
  </si>
  <si>
    <t>DEMOGRAFIA</t>
  </si>
  <si>
    <t>18.1.K</t>
  </si>
  <si>
    <t>Liczba urodzeń żywych na 1 tys. mieszkańców</t>
  </si>
  <si>
    <t>18.2.P</t>
  </si>
  <si>
    <t>Wskaźnik obciążenia demograficznego liczny jako liczba młodych w wieku 15-34 lata na 100 osób w wieku poprodukcyjnym</t>
  </si>
  <si>
    <t>18.3.P</t>
  </si>
  <si>
    <t>18.4.P</t>
  </si>
  <si>
    <t>Saldo migracji wyznaczone jako liczba zameldowań w stosunku do liczby wymeldowań</t>
  </si>
  <si>
    <t>EDUKACJA</t>
  </si>
  <si>
    <t>Przedwczesne wypadanie z systemu kształcenia</t>
  </si>
  <si>
    <t>Zdawalność egzaminu zawodowego</t>
  </si>
  <si>
    <t>24.1.K</t>
  </si>
  <si>
    <t>Zdawalność egzaminu maturalnego</t>
  </si>
  <si>
    <t>24.2.P</t>
  </si>
  <si>
    <t>Absolwenci szkół wyższych studiów stacjonarnych na 10 000 ludności</t>
  </si>
  <si>
    <t>RODZINA I WARUNKI ŻYCIA</t>
  </si>
  <si>
    <t>Przeciętny miesięczny dochód rozporządzalny na jedną osobę w gospodarstwie domowym</t>
  </si>
  <si>
    <t>Wskaźnik zagrożenia ubóstwem (po uwzględnieniu transferów socjalnych)</t>
  </si>
  <si>
    <t>Ludność w gospodarstwach domowych korzystających z pomocy społecznej</t>
  </si>
  <si>
    <t>29.1.K</t>
  </si>
  <si>
    <t>Wskaźnik zatrudnienia osób niepełnosprawnych</t>
  </si>
  <si>
    <t>AKTYWNOŚĆ SPOŁECZNA</t>
  </si>
  <si>
    <t>30.1.K</t>
  </si>
  <si>
    <t>Udział w wolontariacie osób w wieku 16–34 lata w ogóle respondentów w tej grupie wieku</t>
  </si>
  <si>
    <t>30.2.K</t>
  </si>
  <si>
    <t>Członkostwo w organizacjach pozarządowych osób w wieku 16–34 lata w ogóle respondentów w tej grupie wieku</t>
  </si>
  <si>
    <t>30.3.K</t>
  </si>
  <si>
    <t>Udział w nabożeństwach  i spotkaniach religijnych osób w wieku 16–34 lata w ogóle respondentów w tej grupie wieku</t>
  </si>
  <si>
    <t>30.4.K</t>
  </si>
  <si>
    <t xml:space="preserve">Udział w działaniach skierowanych na rzecz społeczności lokalnej osób w wieku 25–34 lata w ogóle respondentów w tej grupie wieku </t>
  </si>
  <si>
    <t>30.5.K</t>
  </si>
  <si>
    <t>Udział w ostatnich wyborach osób w wieku 25––34 lata w ogóle respondentów w tej grupie wieku</t>
  </si>
  <si>
    <t>GOSPODARKA</t>
  </si>
  <si>
    <t>31.P</t>
  </si>
  <si>
    <t>Produkt krajowy brutto na mieszkańca</t>
  </si>
  <si>
    <t>32.P</t>
  </si>
  <si>
    <t>Wskaźnik przesiębiorczości (liczba podmiotów gospodarczych na 10 tys. mieszkańców)</t>
  </si>
  <si>
    <t>33.P</t>
  </si>
  <si>
    <t>Nakłady na działalność innowacyjną w przedsiębiorstwach na mieszkańca</t>
  </si>
  <si>
    <t>34.P</t>
  </si>
  <si>
    <t>Nakłady inwestycyjne na mieszkańca</t>
  </si>
  <si>
    <t>35.P</t>
  </si>
  <si>
    <t>Struktura produkcji (udział przemysłu jako stymulanta lub udział rolnictwa jako destymulanta)</t>
  </si>
  <si>
    <t xml:space="preserve">DOLNOŚLĄSKIE                 </t>
  </si>
  <si>
    <t xml:space="preserve">KUJAWSKO-POMORSKIE           </t>
  </si>
  <si>
    <t xml:space="preserve">LUBELSKIE                    </t>
  </si>
  <si>
    <t xml:space="preserve">LUBUSKIE                     </t>
  </si>
  <si>
    <t xml:space="preserve">ŁÓDZKIE                      </t>
  </si>
  <si>
    <t xml:space="preserve">MAŁOPOLSKIE                  </t>
  </si>
  <si>
    <t xml:space="preserve">MAZOWIECKIE                  </t>
  </si>
  <si>
    <t xml:space="preserve">OPOLSKIE                     </t>
  </si>
  <si>
    <t xml:space="preserve">PODKARPACKIE                 </t>
  </si>
  <si>
    <t xml:space="preserve">PODLASKIE                    </t>
  </si>
  <si>
    <t xml:space="preserve">POMORSKIE                    </t>
  </si>
  <si>
    <t xml:space="preserve">ŚLĄSKIE                      </t>
  </si>
  <si>
    <t xml:space="preserve">ŚWIĘTOKRZYSKIE               </t>
  </si>
  <si>
    <t xml:space="preserve">WARMIŃSKO-MAZURSKIE          </t>
  </si>
  <si>
    <t xml:space="preserve">WIELKOPOLSKIE                </t>
  </si>
  <si>
    <t xml:space="preserve">ZACHODNIOPOMORSKIE           </t>
  </si>
  <si>
    <t xml:space="preserve">POLSKA                       </t>
  </si>
  <si>
    <t>Źródło: Zatrudnienie.xlsx</t>
  </si>
  <si>
    <t>Wyszczególnienie</t>
  </si>
  <si>
    <t>Symbol wskaźnika</t>
  </si>
  <si>
    <t>Wyjaśnienia:</t>
  </si>
  <si>
    <t>XX - oznacza ostatnie dwie cyfry roku badanego, np. 2000, to Z1_00, 2001, to Z1_01</t>
  </si>
  <si>
    <r>
      <t>Źródło: Zatrudnienie.xlsx (</t>
    </r>
    <r>
      <rPr>
        <sz val="11"/>
        <color rgb="FFFF0000"/>
        <rFont val="Czcionka tekstu podstawowego"/>
        <charset val="238"/>
      </rPr>
      <t>brak danych</t>
    </r>
    <r>
      <rPr>
        <sz val="11"/>
        <color theme="1"/>
        <rFont val="Czcionka tekstu podstawowego"/>
        <family val="2"/>
        <charset val="238"/>
      </rPr>
      <t>)</t>
    </r>
  </si>
  <si>
    <t>KUJAWSKO-POMORSKIE</t>
  </si>
  <si>
    <t>PODLASKIE</t>
  </si>
  <si>
    <t>WARMIŃSKO-MAZURSKIE</t>
  </si>
  <si>
    <t>WIELKOPOLSKIE</t>
  </si>
  <si>
    <t>ZACHODNIOPOMORSKIE</t>
  </si>
  <si>
    <t>Źródło: Bezrobocie.xls, arkusz:WSKAŹNIK 2</t>
  </si>
  <si>
    <t>B - Osoby młode w wieku 15-24 lata, 18-24 lata</t>
  </si>
  <si>
    <t>C - Osoby młode w wieku 25-34 lata</t>
  </si>
  <si>
    <t>Wskaźnik zatrudnienia osób młodych w wieku 15-29 lat w % (Z1_A_XX)</t>
  </si>
  <si>
    <t>Przeciętne miesięczne wynagrodzenie brutto w grupie wiekowej 14-34 lata w zł (Z2_A_XX)</t>
  </si>
  <si>
    <t>Udział bezrobotnych w wieku 18-34 lata w ogólnej liczbie bezrobotnych (bezrobocie rejestrowane, stan na 31 grudnia) w % (B1_A_XX)</t>
  </si>
  <si>
    <t>B1_A_00</t>
  </si>
  <si>
    <t>B1_A_01</t>
  </si>
  <si>
    <t>B1_A_02</t>
  </si>
  <si>
    <t>B1_A_03</t>
  </si>
  <si>
    <t>B1_A_04</t>
  </si>
  <si>
    <t>B1_A_05</t>
  </si>
  <si>
    <t>B1_A_06</t>
  </si>
  <si>
    <t>B1_A_07</t>
  </si>
  <si>
    <t>B1_A_08</t>
  </si>
  <si>
    <t>B1_A_09</t>
  </si>
  <si>
    <t>B1_A_10</t>
  </si>
  <si>
    <t>B1_A_11</t>
  </si>
  <si>
    <t>B1_B_00</t>
  </si>
  <si>
    <t>B1_B_01</t>
  </si>
  <si>
    <t>B1_B_02</t>
  </si>
  <si>
    <t>B1_B_03</t>
  </si>
  <si>
    <t>B1_B_04</t>
  </si>
  <si>
    <t>B1_B_05</t>
  </si>
  <si>
    <t>B1_B_06</t>
  </si>
  <si>
    <t>B1_B_07</t>
  </si>
  <si>
    <t>B1_B_08</t>
  </si>
  <si>
    <t>B1_B_09</t>
  </si>
  <si>
    <t>B1_B_10</t>
  </si>
  <si>
    <t>B1_B_11</t>
  </si>
  <si>
    <t>B1_C_00</t>
  </si>
  <si>
    <t>B1_C_01</t>
  </si>
  <si>
    <t>B1_C_02</t>
  </si>
  <si>
    <t>B1_C_03</t>
  </si>
  <si>
    <t>B1_C_04</t>
  </si>
  <si>
    <t>B1_C_05</t>
  </si>
  <si>
    <t>B1_C_06</t>
  </si>
  <si>
    <t>B1_C_07</t>
  </si>
  <si>
    <t>B1_C_08</t>
  </si>
  <si>
    <t>B1_C_09</t>
  </si>
  <si>
    <t>B1_C_10</t>
  </si>
  <si>
    <t>B1_C_11</t>
  </si>
  <si>
    <t>Z1_A_00</t>
  </si>
  <si>
    <t>Z1_A_01</t>
  </si>
  <si>
    <t>Z1_A_02</t>
  </si>
  <si>
    <t>Z1_A_03</t>
  </si>
  <si>
    <t>Z1_A_04</t>
  </si>
  <si>
    <t>Z1_A_05</t>
  </si>
  <si>
    <t>Z1_A_06</t>
  </si>
  <si>
    <t>Z1_A_07</t>
  </si>
  <si>
    <t>Z1_A_08</t>
  </si>
  <si>
    <t>Z1_A_09</t>
  </si>
  <si>
    <t>Z1_A_10</t>
  </si>
  <si>
    <t>Z1_A_11</t>
  </si>
  <si>
    <t>Z2_A_00</t>
  </si>
  <si>
    <t>Z2_A_01</t>
  </si>
  <si>
    <t>Z2_A_02</t>
  </si>
  <si>
    <t>Z2_A_03</t>
  </si>
  <si>
    <t>Z2_A_04</t>
  </si>
  <si>
    <t>Z2_A_05</t>
  </si>
  <si>
    <t>Z2_A_06</t>
  </si>
  <si>
    <t>Z2_A_07</t>
  </si>
  <si>
    <t>Z2_A_08</t>
  </si>
  <si>
    <t>Z2_A_09</t>
  </si>
  <si>
    <t>Z2_A_10</t>
  </si>
  <si>
    <t>Z2_A_11</t>
  </si>
  <si>
    <t>Udział bezrobotnych w wieku 18-24 lata w ogólnej liczbie bezrobotnych (bezrobocie rejestrowane, stan na 31 grudnia) w % (B1_B_XX)</t>
  </si>
  <si>
    <t>Udział bezrobotnych w wieku 25-34 lata w ogólnej liczbie bezrobotnych (bezrobocie rejestrowane, stan na 31 grudnia) w % (B1)</t>
  </si>
  <si>
    <t>B1_A_12</t>
  </si>
  <si>
    <t>B1_B_12</t>
  </si>
  <si>
    <t>B1_C_12</t>
  </si>
  <si>
    <t>Z1_L__XX</t>
  </si>
  <si>
    <t>Z2_L_XX</t>
  </si>
  <si>
    <t>B1_L_XX</t>
  </si>
  <si>
    <t>B2_L_XX</t>
  </si>
  <si>
    <t>B3_L_XX</t>
  </si>
  <si>
    <t>A - Osoby młode w wieku 15-29 lat, 18-34 lata</t>
  </si>
  <si>
    <t>B2_A_00</t>
  </si>
  <si>
    <t>B2_A_01</t>
  </si>
  <si>
    <t>B2_A_02</t>
  </si>
  <si>
    <t>B2_A_03</t>
  </si>
  <si>
    <t>B2_A_04</t>
  </si>
  <si>
    <t>B2_A_05</t>
  </si>
  <si>
    <t>B2_A_06</t>
  </si>
  <si>
    <t>B2_A_07</t>
  </si>
  <si>
    <t>B2_A_08</t>
  </si>
  <si>
    <t>B2_A_09</t>
  </si>
  <si>
    <t>B2_A_10</t>
  </si>
  <si>
    <t>B2_A_11</t>
  </si>
  <si>
    <t>B2_A_12</t>
  </si>
  <si>
    <r>
      <t xml:space="preserve">Źródło: Bezrobocie.xls </t>
    </r>
    <r>
      <rPr>
        <sz val="11"/>
        <color rgb="FFFF0000"/>
        <rFont val="Czcionka tekstu podstawowego"/>
        <charset val="238"/>
      </rPr>
      <t>(brak danych)</t>
    </r>
  </si>
  <si>
    <t>Stopa bezrobocia osób w wieku 15-34 lata (BAEL) w % (B2_A_XX)</t>
  </si>
  <si>
    <t>Stopa bezrobocia osób w wieku 15-24 lata (BAEL) w % (B2_B_XX)</t>
  </si>
  <si>
    <t>B2_B_00</t>
  </si>
  <si>
    <t>B2_B_01</t>
  </si>
  <si>
    <t>B2_B_02</t>
  </si>
  <si>
    <t>B2_B_03</t>
  </si>
  <si>
    <t>B2_B_04</t>
  </si>
  <si>
    <t>B2_B_05</t>
  </si>
  <si>
    <t>B2_B_06</t>
  </si>
  <si>
    <t>B2_B_07</t>
  </si>
  <si>
    <t>B2_B_08</t>
  </si>
  <si>
    <t>B2_B_09</t>
  </si>
  <si>
    <t>B2_B_10</t>
  </si>
  <si>
    <t>B2_B_11</t>
  </si>
  <si>
    <t>B2_B_12</t>
  </si>
  <si>
    <t>Stopa bezrobocia osób w wieku 15-24 lata i 25-34 lata (BAEL) w % (B2_C_XX)</t>
  </si>
  <si>
    <t>B2_C_00</t>
  </si>
  <si>
    <t>B2_C_01</t>
  </si>
  <si>
    <t>B2_C_02</t>
  </si>
  <si>
    <t>B2_C_03</t>
  </si>
  <si>
    <t>B2_C_04</t>
  </si>
  <si>
    <t>B2_C_05</t>
  </si>
  <si>
    <t>B2_C_06</t>
  </si>
  <si>
    <t>B2_C_07</t>
  </si>
  <si>
    <t>B2_C_08</t>
  </si>
  <si>
    <t>B2_C_09</t>
  </si>
  <si>
    <t>B2_C_10</t>
  </si>
  <si>
    <t>B2_C_11</t>
  </si>
  <si>
    <t>B2_C_12</t>
  </si>
  <si>
    <t>Dane są w pliku: Dane do analizy.xlsx, tylko nie wiadomo według jakiej metodologii?</t>
  </si>
  <si>
    <t>B3_A_00</t>
  </si>
  <si>
    <t>B3_A_01</t>
  </si>
  <si>
    <t>B3_A_02</t>
  </si>
  <si>
    <t>B3_A_03</t>
  </si>
  <si>
    <t>B3_A_04</t>
  </si>
  <si>
    <t>B3_A_05</t>
  </si>
  <si>
    <t>B3_A_06</t>
  </si>
  <si>
    <t>B3_A_07</t>
  </si>
  <si>
    <t>B3_A_08</t>
  </si>
  <si>
    <t>B3_A_09</t>
  </si>
  <si>
    <t>B3_A_10</t>
  </si>
  <si>
    <t>B3_A_11</t>
  </si>
  <si>
    <t>B3_A_12</t>
  </si>
  <si>
    <t>Źródło: Bezrobocie.xls, arkusz:WSKAŹNIK 8</t>
  </si>
  <si>
    <t>Udział długotrwale bezrobotnych w wieku 18-34 lata w bezrobotnych w wieku 18-34 lata (bezrobocie rejestrowane), w % (B3_A_XX)</t>
  </si>
  <si>
    <t>Udział długotrwale bezrobotnych w wieku 18-24 lata w bezrobotnych w wieku 18-24 lata (bezrobocie rejestrowane), w % (B3_B_XX)</t>
  </si>
  <si>
    <t>B3_B_00</t>
  </si>
  <si>
    <t>B3_B_01</t>
  </si>
  <si>
    <t>B3_B_02</t>
  </si>
  <si>
    <t>B3_B_03</t>
  </si>
  <si>
    <t>B3_B_04</t>
  </si>
  <si>
    <t>B3_B_05</t>
  </si>
  <si>
    <t>B3_B_06</t>
  </si>
  <si>
    <t>B3_B_07</t>
  </si>
  <si>
    <t>B3_B_08</t>
  </si>
  <si>
    <t>B3_B_09</t>
  </si>
  <si>
    <t>B3_B_10</t>
  </si>
  <si>
    <t>B3_B_11</t>
  </si>
  <si>
    <t>B3_B_12</t>
  </si>
  <si>
    <t>Udział długotrwale bezrobotnych w wieku 25-34 lata w bezrobotnych w wieku 25-34 lata (bezrobocie rejestrowane), w % (B3_C_XX)</t>
  </si>
  <si>
    <t>B3_C_00</t>
  </si>
  <si>
    <t>B3_C_01</t>
  </si>
  <si>
    <t>B3_C_02</t>
  </si>
  <si>
    <t>B3_C_03</t>
  </si>
  <si>
    <t>B3_C_04</t>
  </si>
  <si>
    <t>B3_C_05</t>
  </si>
  <si>
    <t>B3_C_06</t>
  </si>
  <si>
    <t>B3_C_07</t>
  </si>
  <si>
    <t>B3_C_08</t>
  </si>
  <si>
    <t>B3_C_09</t>
  </si>
  <si>
    <t>B3_C_10</t>
  </si>
  <si>
    <t>B3_C_11</t>
  </si>
  <si>
    <t>B3_C_12</t>
  </si>
  <si>
    <t>Zatrudnienie i bezrobocie</t>
  </si>
  <si>
    <t>Demografia</t>
  </si>
  <si>
    <t>Y - Brak ograniczenia wieku</t>
  </si>
  <si>
    <t>D1_Y_00</t>
  </si>
  <si>
    <t>D1_Y_01</t>
  </si>
  <si>
    <t>D1_Y_02</t>
  </si>
  <si>
    <t>D1_Y_03</t>
  </si>
  <si>
    <t>D1_Y_04</t>
  </si>
  <si>
    <t>D1_Y_05</t>
  </si>
  <si>
    <t>D1_Y_06</t>
  </si>
  <si>
    <t>D1_Y_07</t>
  </si>
  <si>
    <t>D1_Y_08</t>
  </si>
  <si>
    <t>D1_Y_09</t>
  </si>
  <si>
    <t>D1_Y_10</t>
  </si>
  <si>
    <t>D1_Y_11</t>
  </si>
  <si>
    <r>
      <t>L- litera:</t>
    </r>
    <r>
      <rPr>
        <b/>
        <sz val="11"/>
        <color theme="1"/>
        <rFont val="Czcionka tekstu podstawowego"/>
        <charset val="238"/>
      </rPr>
      <t xml:space="preserve"> A-</t>
    </r>
    <r>
      <rPr>
        <sz val="11"/>
        <color theme="1"/>
        <rFont val="Czcionka tekstu podstawowego"/>
        <family val="2"/>
        <charset val="238"/>
      </rPr>
      <t xml:space="preserve"> osoby młode w wieku 15-29 lub 18-34; </t>
    </r>
    <r>
      <rPr>
        <b/>
        <sz val="11"/>
        <color theme="1"/>
        <rFont val="Czcionka tekstu podstawowego"/>
        <charset val="238"/>
      </rPr>
      <t xml:space="preserve">B - </t>
    </r>
    <r>
      <rPr>
        <sz val="11"/>
        <color theme="1"/>
        <rFont val="Czcionka tekstu podstawowego"/>
        <family val="2"/>
        <charset val="238"/>
      </rPr>
      <t xml:space="preserve">osoby młode w wieku 15-24 lub 18-24; </t>
    </r>
    <r>
      <rPr>
        <b/>
        <sz val="11"/>
        <color theme="1"/>
        <rFont val="Czcionka tekstu podstawowego"/>
        <charset val="238"/>
      </rPr>
      <t xml:space="preserve">C- </t>
    </r>
    <r>
      <rPr>
        <sz val="11"/>
        <color theme="1"/>
        <rFont val="Czcionka tekstu podstawowego"/>
        <family val="2"/>
        <charset val="238"/>
      </rPr>
      <t>osoby młode w wieku 25-34, Y - brak ograniczenia wieku</t>
    </r>
  </si>
  <si>
    <t>Przyrost naturalny wyznaczony jako liczba urodzen żywych w stosunku do liczby zgonów</t>
  </si>
  <si>
    <t>D4_L_XX</t>
  </si>
  <si>
    <t>Źródło: BDL, www.stat.gov.pl, 18 grudnia 2013 r.</t>
  </si>
  <si>
    <t>Saldo migracji wyznaczone jako liczba zameldowań w stosunku do liczby wymeldowań (D3_Y_XX)</t>
  </si>
  <si>
    <t>D2_Y_00</t>
  </si>
  <si>
    <t>D2_Y_01</t>
  </si>
  <si>
    <t>D2_Y_02</t>
  </si>
  <si>
    <t>D2_Y_03</t>
  </si>
  <si>
    <t>D2_Y_04</t>
  </si>
  <si>
    <t>D2_Y_05</t>
  </si>
  <si>
    <t>D2_Y_06</t>
  </si>
  <si>
    <t>D2_Y_07</t>
  </si>
  <si>
    <t>D2_Y_08</t>
  </si>
  <si>
    <t>D2_Y_09</t>
  </si>
  <si>
    <t>D2_Y_10</t>
  </si>
  <si>
    <t>D2_Y_11</t>
  </si>
  <si>
    <t>D3_Y_00</t>
  </si>
  <si>
    <t>D3_Y_01</t>
  </si>
  <si>
    <t>D3_Y_02</t>
  </si>
  <si>
    <t>D3_Y_03</t>
  </si>
  <si>
    <t>D3_Y_04</t>
  </si>
  <si>
    <t>D3_Y_05</t>
  </si>
  <si>
    <t>D3_Y_06</t>
  </si>
  <si>
    <t>D3_Y_07</t>
  </si>
  <si>
    <t>D3_Y_08</t>
  </si>
  <si>
    <t>D3_Y_09</t>
  </si>
  <si>
    <t>D3_Y_10</t>
  </si>
  <si>
    <t>D3_Y_11</t>
  </si>
  <si>
    <t>D3_Y_12</t>
  </si>
  <si>
    <t>D2_Y_12</t>
  </si>
  <si>
    <t>D1_Y_12</t>
  </si>
  <si>
    <t>D3_A_00</t>
  </si>
  <si>
    <t>D3_A_01</t>
  </si>
  <si>
    <t>D3_A_02</t>
  </si>
  <si>
    <t>D3_A_03</t>
  </si>
  <si>
    <t>D3_A_04</t>
  </si>
  <si>
    <t>D3_A_05</t>
  </si>
  <si>
    <t>D3_A_06</t>
  </si>
  <si>
    <t>D3_A_07</t>
  </si>
  <si>
    <t>D3_A_08</t>
  </si>
  <si>
    <t>D3_A_09</t>
  </si>
  <si>
    <t>D3_A_10</t>
  </si>
  <si>
    <t>D3_A_11</t>
  </si>
  <si>
    <t>D3_A_12</t>
  </si>
  <si>
    <t>A - Osoby młode w wieku 15-34 lata</t>
  </si>
  <si>
    <t>Wskaźnik obciążenia demograficznego liczny jako liczba młodych w wieku 15-34 lata na 100 osób w wieku poprodukcyjnym (D4_A_XX)</t>
  </si>
  <si>
    <t>D4_A_00</t>
  </si>
  <si>
    <t>D4_A_01</t>
  </si>
  <si>
    <t>D4_A_02</t>
  </si>
  <si>
    <t>D4_A_03</t>
  </si>
  <si>
    <t>D4_A_04</t>
  </si>
  <si>
    <t>D4_A_05</t>
  </si>
  <si>
    <t>D4_A_06</t>
  </si>
  <si>
    <t>D4_A_07</t>
  </si>
  <si>
    <t>D4_A_08</t>
  </si>
  <si>
    <t>D4_A_09</t>
  </si>
  <si>
    <t>D4_A_10</t>
  </si>
  <si>
    <t>D4_A_11</t>
  </si>
  <si>
    <t>D4_A_12</t>
  </si>
  <si>
    <t>Wskaźnik obciążenia demograficznego liczny jako liczba młodych w wieku 15-24 lata na 100 osób w wieku poprodukcyjnym (D4_B_XX)</t>
  </si>
  <si>
    <t>Saldo migracji osób młodych w wieku 15-24 lata wyznaczone jako liczba zameldowań w stosunku do liczby wymeldowań (D3_B_XX)</t>
  </si>
  <si>
    <t>Saldo migracji osób młodych w wieku 15-34 lata wyznaczone jako liczba zameldowań w stosunku do liczby wymeldowań (D3_A_XX)</t>
  </si>
  <si>
    <t>Saldo migracji osób młodych w wieku 25-34 lata wyznaczone jako liczba zameldowań w stosunku do liczby wymeldowań (D3_C_XX)</t>
  </si>
  <si>
    <t>Wskaźnik obciążenia demograficznego liczny jako liczba młodych w wieku 25-34 lata na 100 osób w wieku poprodukcyjnym (D4_C_XX)</t>
  </si>
  <si>
    <t>D3_C_00</t>
  </si>
  <si>
    <t>D3_C_01</t>
  </si>
  <si>
    <t>D3_C_02</t>
  </si>
  <si>
    <t>D3_C_03</t>
  </si>
  <si>
    <t>D3_C_04</t>
  </si>
  <si>
    <t>D3_C_05</t>
  </si>
  <si>
    <t>D3_C_06</t>
  </si>
  <si>
    <t>D3_C_07</t>
  </si>
  <si>
    <t>D3_C_08</t>
  </si>
  <si>
    <t>D3_C_09</t>
  </si>
  <si>
    <t>D3_C_10</t>
  </si>
  <si>
    <t>D3_C_11</t>
  </si>
  <si>
    <t>D3_C_12</t>
  </si>
  <si>
    <t>D4_C_00</t>
  </si>
  <si>
    <t>D4_C_01</t>
  </si>
  <si>
    <t>D4_C_02</t>
  </si>
  <si>
    <t>D4_C_03</t>
  </si>
  <si>
    <t>D4_C_04</t>
  </si>
  <si>
    <t>D4_C_05</t>
  </si>
  <si>
    <t>D4_C_06</t>
  </si>
  <si>
    <t>D4_C_07</t>
  </si>
  <si>
    <t>D4_C_08</t>
  </si>
  <si>
    <t>D4_C_09</t>
  </si>
  <si>
    <t>D4_C_10</t>
  </si>
  <si>
    <t>D4_C_11</t>
  </si>
  <si>
    <t>D4_C_12</t>
  </si>
  <si>
    <t>D3_B_00</t>
  </si>
  <si>
    <t>D3_B_01</t>
  </si>
  <si>
    <t>D3_B_02</t>
  </si>
  <si>
    <t>D3_B_03</t>
  </si>
  <si>
    <t>D3_B_04</t>
  </si>
  <si>
    <t>D3_B_05</t>
  </si>
  <si>
    <t>D3_B_06</t>
  </si>
  <si>
    <t>D3_B_07</t>
  </si>
  <si>
    <t>D3_B_08</t>
  </si>
  <si>
    <t>D3_B_09</t>
  </si>
  <si>
    <t>D3_B_10</t>
  </si>
  <si>
    <t>D3_B_11</t>
  </si>
  <si>
    <t>D3_B_12</t>
  </si>
  <si>
    <t>D4_B_00</t>
  </si>
  <si>
    <t>D4_B_01</t>
  </si>
  <si>
    <t>D4_B_02</t>
  </si>
  <si>
    <t>D4_B_03</t>
  </si>
  <si>
    <t>D4_B_04</t>
  </si>
  <si>
    <t>D4_B_05</t>
  </si>
  <si>
    <t>D4_B_06</t>
  </si>
  <si>
    <t>D4_B_07</t>
  </si>
  <si>
    <t>D4_B_08</t>
  </si>
  <si>
    <t>D4_B_09</t>
  </si>
  <si>
    <t>D4_B_10</t>
  </si>
  <si>
    <t>D4_B_11</t>
  </si>
  <si>
    <t>D4_B_12</t>
  </si>
  <si>
    <t>Przyrost naturalny liczony jako iloraz liczby urodzeń żywych do zgonów ogółem (D1_Y_XX)</t>
  </si>
  <si>
    <t>Liczba urodzeń żywych na 1 tys. mieszkańców (D2_Y_XX)</t>
  </si>
  <si>
    <t>D2_A_00</t>
  </si>
  <si>
    <t>D2_A_01</t>
  </si>
  <si>
    <t>D2_A_02</t>
  </si>
  <si>
    <t>D2_A_03</t>
  </si>
  <si>
    <t>D2_A_04</t>
  </si>
  <si>
    <t>D2_A_05</t>
  </si>
  <si>
    <t>D2_A_06</t>
  </si>
  <si>
    <t>D2_A_07</t>
  </si>
  <si>
    <t>D2_A_08</t>
  </si>
  <si>
    <t>D2_A_09</t>
  </si>
  <si>
    <t>D2_A_10</t>
  </si>
  <si>
    <t>D2_A_11</t>
  </si>
  <si>
    <t>D2_A_12</t>
  </si>
  <si>
    <t>Liczba urodzeń żywych według wieku matki (15-34 lata) na 1 tys. mieszkańców (D2_L_XX)</t>
  </si>
  <si>
    <t>Liczba urodzeń żywych według wieku matki (15-24 lata) na 1 tys. mieszkańców (D2_L_XX)</t>
  </si>
  <si>
    <t>D2_B_00</t>
  </si>
  <si>
    <t>D2_B_01</t>
  </si>
  <si>
    <t>D2_B_02</t>
  </si>
  <si>
    <t>D2_B_03</t>
  </si>
  <si>
    <t>D2_B_04</t>
  </si>
  <si>
    <t>D2_B_05</t>
  </si>
  <si>
    <t>D2_B_06</t>
  </si>
  <si>
    <t>D2_B_07</t>
  </si>
  <si>
    <t>D2_B_08</t>
  </si>
  <si>
    <t>D2_B_09</t>
  </si>
  <si>
    <t>D2_B_10</t>
  </si>
  <si>
    <t>D2_B_11</t>
  </si>
  <si>
    <t>D2_B_12</t>
  </si>
  <si>
    <t>Liczba urodzeń żywych według wieku matki (25-34 lata) na 1 tys. mieszkańców (D2_L_XX)</t>
  </si>
  <si>
    <t>D2_C_00</t>
  </si>
  <si>
    <t>D2_C_01</t>
  </si>
  <si>
    <t>D2_C_02</t>
  </si>
  <si>
    <t>D2_C_03</t>
  </si>
  <si>
    <t>D2_C_04</t>
  </si>
  <si>
    <t>D2_C_05</t>
  </si>
  <si>
    <t>D2_C_06</t>
  </si>
  <si>
    <t>D2_C_07</t>
  </si>
  <si>
    <t>D2_C_08</t>
  </si>
  <si>
    <t>D2_C_09</t>
  </si>
  <si>
    <t>D2_C_10</t>
  </si>
  <si>
    <t>D2_C_11</t>
  </si>
  <si>
    <t>D2_C_12</t>
  </si>
  <si>
    <t>D1_L_XX</t>
  </si>
  <si>
    <t>D2_L_XX</t>
  </si>
  <si>
    <t>D3_L_XX</t>
  </si>
  <si>
    <t>Edukacja</t>
  </si>
  <si>
    <r>
      <t xml:space="preserve">Źródło: Eurostat, </t>
    </r>
    <r>
      <rPr>
        <sz val="11"/>
        <color rgb="FFFF0000"/>
        <rFont val="Czcionka tekstu podstawowego"/>
        <charset val="238"/>
      </rPr>
      <t>data</t>
    </r>
  </si>
  <si>
    <t>Przedwczesne wypadanie z systemu kształcenia liczone jako procent osób w wieku 18-24 lata, które mają wykształcenie gimnazjalne lub niższe i nie kontynuują kształcenia w ogóle osób w wieku 18-24 lata (E1_Y_XX)</t>
  </si>
  <si>
    <t>Źródło: Edukacja.xlsx, arkusz: zdawalność_egz_zaw</t>
  </si>
  <si>
    <t>E1_L_XX</t>
  </si>
  <si>
    <t>E2_L_XX</t>
  </si>
  <si>
    <t>E2_Y_00</t>
  </si>
  <si>
    <t>E2_Y_01</t>
  </si>
  <si>
    <t>E2_Y_02</t>
  </si>
  <si>
    <t>E2_Y_03</t>
  </si>
  <si>
    <t>E2_Y_04</t>
  </si>
  <si>
    <t>E2_Y_05</t>
  </si>
  <si>
    <t>E2_Y_06</t>
  </si>
  <si>
    <t>E2_Y_07</t>
  </si>
  <si>
    <t>E2_Y_08</t>
  </si>
  <si>
    <t>E2_Y_09</t>
  </si>
  <si>
    <t>E2_Y_10</t>
  </si>
  <si>
    <t>E2_Y_11</t>
  </si>
  <si>
    <t>E2_Y_12</t>
  </si>
  <si>
    <t>Źródło dla r. 2012: Kopia OiW_2013_Dział_V_1_2_Szk_Ponadg_ZSZ, arkusz Tabl.V.2.15</t>
  </si>
  <si>
    <t>Zdawalność egzaminu zawodowego liczona jako procent osób, które zdały egzamin potwierdzający kwalifikacje zawodowe w stosunku do liczby absolwentów*, którzy przystąpili do egzaminu do szkół zawodowych (E2_Y_XX)</t>
  </si>
  <si>
    <t>* Do roku 2011 w stosunku do liczby absolwentó ogółem, a od 2012 r. w stosunku do liczby absolwentów, którzy przystąpili do egzaminu</t>
  </si>
  <si>
    <t>Zdawalność egzaminu maturalnego (E3_Y_XX)</t>
  </si>
  <si>
    <t>E3_Y_00</t>
  </si>
  <si>
    <t>E3_Y_01</t>
  </si>
  <si>
    <t>E3_Y_02</t>
  </si>
  <si>
    <t>E3_Y_03</t>
  </si>
  <si>
    <t>E3_Y_04</t>
  </si>
  <si>
    <t>E3_Y_05</t>
  </si>
  <si>
    <t>E3_Y_06</t>
  </si>
  <si>
    <t>E3_Y_07</t>
  </si>
  <si>
    <t>E3_Y_08</t>
  </si>
  <si>
    <t>E3_Y_09</t>
  </si>
  <si>
    <t>E3_Y_10</t>
  </si>
  <si>
    <t>E3_Y_11</t>
  </si>
  <si>
    <t>E3_Y_12</t>
  </si>
  <si>
    <t>Absolwenci szkół wyższych studiów stacjonarnych na 10 000 ludności (E4_Y_XX)</t>
  </si>
  <si>
    <t>E4_Y_00</t>
  </si>
  <si>
    <t>E4_Y_01</t>
  </si>
  <si>
    <t>E4_Y_02</t>
  </si>
  <si>
    <t>E4_Y_03</t>
  </si>
  <si>
    <t>E4_Y_04</t>
  </si>
  <si>
    <t>E4_Y_05</t>
  </si>
  <si>
    <t>E4_Y_06</t>
  </si>
  <si>
    <t>E4_Y_07</t>
  </si>
  <si>
    <t>E4_Y_08</t>
  </si>
  <si>
    <t>E4_Y_09</t>
  </si>
  <si>
    <t>E4_Y_10</t>
  </si>
  <si>
    <t>E4_Y_11</t>
  </si>
  <si>
    <t>E4_Y_12</t>
  </si>
  <si>
    <t>E3_L_XX</t>
  </si>
  <si>
    <t>E4_L_XX</t>
  </si>
  <si>
    <t>R1_L_XX</t>
  </si>
  <si>
    <t>R2_L_XX</t>
  </si>
  <si>
    <t>R3_L_XX</t>
  </si>
  <si>
    <t>R4_L_XX</t>
  </si>
  <si>
    <t>Rodzina i warunki życia</t>
  </si>
  <si>
    <t>Przeciętny miesięczny dochód rozporządzalny na jedną osobę w gospodarstwie domowym (R1_Y_XX)</t>
  </si>
  <si>
    <t>R1_Y_00</t>
  </si>
  <si>
    <t>R2_Y_01</t>
  </si>
  <si>
    <t>R1_Y_01</t>
  </si>
  <si>
    <t>R2_Y_02</t>
  </si>
  <si>
    <t>R1_Y_02</t>
  </si>
  <si>
    <t>R2_Y_03</t>
  </si>
  <si>
    <t>R1_Y_03</t>
  </si>
  <si>
    <t>R2_Y_04</t>
  </si>
  <si>
    <t>R1_Y_04</t>
  </si>
  <si>
    <t>R2_Y_05</t>
  </si>
  <si>
    <t>R1_Y_05</t>
  </si>
  <si>
    <t>R2_Y_06</t>
  </si>
  <si>
    <t>R1_Y_06</t>
  </si>
  <si>
    <t>R1_Y_07</t>
  </si>
  <si>
    <t>R1_Y_08</t>
  </si>
  <si>
    <t>R1_Y_09</t>
  </si>
  <si>
    <t>R1_Y_10</t>
  </si>
  <si>
    <t>R1_Y_11</t>
  </si>
  <si>
    <t>R1_Y_12</t>
  </si>
  <si>
    <t>Wskaźnik zagrożenia ubóstwem (po uwzględnieniu transferów socjalnych) (R2_Y_XX)</t>
  </si>
  <si>
    <t>R2_Y_00</t>
  </si>
  <si>
    <t>R2_Y_07</t>
  </si>
  <si>
    <t>R2_Y_08</t>
  </si>
  <si>
    <t>R2_Y_09</t>
  </si>
  <si>
    <t>R2_Y_10</t>
  </si>
  <si>
    <t>R2_Y_11</t>
  </si>
  <si>
    <t>R2_Y_12</t>
  </si>
  <si>
    <t>Udział osób w gospodarstwach domowych korzystających ze środowiskowej pomocy społecznej w ludności ogółem (R3_Y_XX)</t>
  </si>
  <si>
    <t>R3_Y_00</t>
  </si>
  <si>
    <t>R3_Y_01</t>
  </si>
  <si>
    <t>R3_Y_02</t>
  </si>
  <si>
    <t>R3_Y_03</t>
  </si>
  <si>
    <t>R3_Y_04</t>
  </si>
  <si>
    <t>R3_Y_05</t>
  </si>
  <si>
    <t>R3_Y_06</t>
  </si>
  <si>
    <t>R3_Y_07</t>
  </si>
  <si>
    <t>R3_Y_08</t>
  </si>
  <si>
    <t>R3_Y_09</t>
  </si>
  <si>
    <t>R3_Y_10</t>
  </si>
  <si>
    <t>R3_Y_11</t>
  </si>
  <si>
    <t>R3_Y_12</t>
  </si>
  <si>
    <t>Wskaźnik zatrudnienia osób niepełnosprawnych w wieku 16-64 lata obliczono jako udział pracujących niepełnosprawnych w wieku 16-64 lata w ogólnej liczbie ludności niepełnosprawnej w tym wieku (R4_Y_XX)</t>
  </si>
  <si>
    <t>R4_Y_00</t>
  </si>
  <si>
    <t>R4_Y_01</t>
  </si>
  <si>
    <t>R4_Y_02</t>
  </si>
  <si>
    <t>R4_Y_03</t>
  </si>
  <si>
    <t>R4_Y_04</t>
  </si>
  <si>
    <t>R4_Y_05</t>
  </si>
  <si>
    <t>R4_Y_06</t>
  </si>
  <si>
    <t>R4_Y_07</t>
  </si>
  <si>
    <t>R4_Y_08</t>
  </si>
  <si>
    <t>R4_Y_09</t>
  </si>
  <si>
    <t>R4_Y_10</t>
  </si>
  <si>
    <t>R4_Y_11</t>
  </si>
  <si>
    <t>R4_Y_12</t>
  </si>
  <si>
    <t>A1_L_XX</t>
  </si>
  <si>
    <t>A2_L_XX</t>
  </si>
  <si>
    <t>A3_L_XX</t>
  </si>
  <si>
    <t>A4_L_XX</t>
  </si>
  <si>
    <t>A5_L_XX</t>
  </si>
  <si>
    <t>G1_L_XX</t>
  </si>
  <si>
    <t>G2_L_XX</t>
  </si>
  <si>
    <t>G3_L_XX</t>
  </si>
  <si>
    <t>G4_L_XX</t>
  </si>
  <si>
    <t>G5_L_XX</t>
  </si>
  <si>
    <t>Aktywność społeczna</t>
  </si>
  <si>
    <t>Źródło: Aktywność społeczna.xlsx</t>
  </si>
  <si>
    <t xml:space="preserve">ŚWIĘTOKRZYSKIE </t>
  </si>
  <si>
    <t>A1_C_00</t>
  </si>
  <si>
    <t>A1_C_03</t>
  </si>
  <si>
    <t>A1_C_05</t>
  </si>
  <si>
    <t>A1_C_07</t>
  </si>
  <si>
    <t>A1_C_09</t>
  </si>
  <si>
    <t>A1_C_11</t>
  </si>
  <si>
    <t>A1_B_00</t>
  </si>
  <si>
    <t>A1_B_03</t>
  </si>
  <si>
    <t>A1_B_05</t>
  </si>
  <si>
    <t>A1_B_07</t>
  </si>
  <si>
    <t>A1_B_09</t>
  </si>
  <si>
    <t>A1_B_11</t>
  </si>
  <si>
    <t>A2_B_00</t>
  </si>
  <si>
    <t>A2_B_03</t>
  </si>
  <si>
    <t>A2_B_05</t>
  </si>
  <si>
    <t>A2_B_07</t>
  </si>
  <si>
    <t>A2_B_09</t>
  </si>
  <si>
    <t>A2_B_11</t>
  </si>
  <si>
    <t>A2_C_00</t>
  </si>
  <si>
    <t>A2_C_03</t>
  </si>
  <si>
    <t>A2_C_05</t>
  </si>
  <si>
    <t>A2_C_07</t>
  </si>
  <si>
    <t>A2_C_09</t>
  </si>
  <si>
    <t>A2_C_11</t>
  </si>
  <si>
    <t>A3_B_00</t>
  </si>
  <si>
    <t>A3_B_03</t>
  </si>
  <si>
    <t>A3_B_05</t>
  </si>
  <si>
    <t>A3_B_07</t>
  </si>
  <si>
    <t>A3_B_09</t>
  </si>
  <si>
    <t>A3_B_11</t>
  </si>
  <si>
    <t>A3_C_00</t>
  </si>
  <si>
    <t>A3_C_03</t>
  </si>
  <si>
    <t>A3_C_05</t>
  </si>
  <si>
    <t>A3_C_07</t>
  </si>
  <si>
    <t>A3_C_09</t>
  </si>
  <si>
    <t>A3_C_11</t>
  </si>
  <si>
    <t>A4_C_00</t>
  </si>
  <si>
    <t>A4_C_03</t>
  </si>
  <si>
    <t>A4_C_05</t>
  </si>
  <si>
    <t>A4_C_07</t>
  </si>
  <si>
    <t>A4_C_09</t>
  </si>
  <si>
    <t>A4_C_11</t>
  </si>
  <si>
    <t>A5_C_00</t>
  </si>
  <si>
    <t>A5_C_03</t>
  </si>
  <si>
    <t>A5_C_05</t>
  </si>
  <si>
    <t>A5_C_07</t>
  </si>
  <si>
    <t>A5_C_09</t>
  </si>
  <si>
    <t>A5_C_11</t>
  </si>
  <si>
    <t>Udział w wolontariacie osób w wieku do 24 roku życia w ogóle respondentów w tej grupie wieku w % (A1_B_XX)</t>
  </si>
  <si>
    <t>Udział w wolontariacie osób w wieku 25-34 lata w ogóle respondentów w tej grupie wieku w % (A1_C_XX)</t>
  </si>
  <si>
    <t>Członkostwo w organizacjach pozarządowych osób w wiekudo 24 roku życia w ogóle respondentów w tej grupie wieku w % (A2_B_XX)</t>
  </si>
  <si>
    <t>Członkostwo w organizacjach pozarządowych osób w wieku 25-34 lata w ogóle respondentów w tej grupie wieku w % (A2_C_XX)</t>
  </si>
  <si>
    <t>Udział w nabożeństwach  i spotkaniach religijnych osób w wieku do 24 roku życia w ogóle respondentów w tej grupie wieku w % (A3_B_XX)</t>
  </si>
  <si>
    <t>Udział w nabożeństwach  i spotkaniach religijnych osób w wieku 25–34 lata w ogóle respondentów w tej grupie wieku w % (A3_C_XX)</t>
  </si>
  <si>
    <t>Udział w działaniach skierowanych na rzecz społeczności lokalnej osób w wieku 25–34 lata w ogóle respondentów w tej grupie wieku w % (A4_C_XX)</t>
  </si>
  <si>
    <t>Udział w ostatnich wyborach osób w wieku 25-34 lata w ogóle respondentów w tej grupie wieku w % (A5_C_XX)</t>
  </si>
  <si>
    <t>Gospodarka</t>
  </si>
  <si>
    <t>Źródło: BDL, www.stat.gov.pl, 19 grudnia 2013 r.</t>
  </si>
  <si>
    <t>Produkt krajowy brutto w zł na mieszkańca (G1_Y_XX)</t>
  </si>
  <si>
    <t>G1_Y_00</t>
  </si>
  <si>
    <t>G1_Y_01</t>
  </si>
  <si>
    <t>G1_Y_02</t>
  </si>
  <si>
    <t>G1_Y_03</t>
  </si>
  <si>
    <t>G1_Y_04</t>
  </si>
  <si>
    <t>G1_Y_05</t>
  </si>
  <si>
    <t>G1_Y_06</t>
  </si>
  <si>
    <t>G1_Y_07</t>
  </si>
  <si>
    <t>G1_Y_08</t>
  </si>
  <si>
    <t>G1_Y_09</t>
  </si>
  <si>
    <t>G1_Y_10</t>
  </si>
  <si>
    <t>G1_Y_11</t>
  </si>
  <si>
    <t>G1_Y_12</t>
  </si>
  <si>
    <t>Wskaźnik przesiębiorczości (liczba podmiotów gospodarczych na 10 tys. mieszkańców) (G2_Y_XX)</t>
  </si>
  <si>
    <t>G2_Y_00</t>
  </si>
  <si>
    <t>G2_Y_01</t>
  </si>
  <si>
    <t>G2_Y_02</t>
  </si>
  <si>
    <t>G2_Y_03</t>
  </si>
  <si>
    <t>G2_Y_04</t>
  </si>
  <si>
    <t>G2_Y_05</t>
  </si>
  <si>
    <t>G2_Y_06</t>
  </si>
  <si>
    <t>G2_Y_07</t>
  </si>
  <si>
    <t>G2_Y_08</t>
  </si>
  <si>
    <t>G2_Y_09</t>
  </si>
  <si>
    <t>G2_Y_10</t>
  </si>
  <si>
    <t>G2_Y_11</t>
  </si>
  <si>
    <t>G2_Y_12</t>
  </si>
  <si>
    <t>Nakłady na działalność innowacyjną w przedsiębiorstwach w zł na mieszkańca (G3_Y_XX)</t>
  </si>
  <si>
    <t>G3_Y_00</t>
  </si>
  <si>
    <t>G3_Y_01</t>
  </si>
  <si>
    <t>G3_Y_02</t>
  </si>
  <si>
    <t>G3_Y_03</t>
  </si>
  <si>
    <t>G3_Y_04</t>
  </si>
  <si>
    <t>G3_Y_05</t>
  </si>
  <si>
    <t>G3_Y_06</t>
  </si>
  <si>
    <t>G3_Y_07</t>
  </si>
  <si>
    <t>G3_Y_08</t>
  </si>
  <si>
    <t>G3_Y_09</t>
  </si>
  <si>
    <t>G3_Y_10</t>
  </si>
  <si>
    <t>G3_Y_11</t>
  </si>
  <si>
    <t>G3_Y_12</t>
  </si>
  <si>
    <t>Nakłady inwestycyjne na mieszkańca (G4_Y_XX)</t>
  </si>
  <si>
    <t>G4_Y_00</t>
  </si>
  <si>
    <t>G4_Y_01</t>
  </si>
  <si>
    <t>G4_Y_02</t>
  </si>
  <si>
    <t>G4_Y_03</t>
  </si>
  <si>
    <t>G4_Y_04</t>
  </si>
  <si>
    <t>G4_Y_05</t>
  </si>
  <si>
    <t>G4_Y_06</t>
  </si>
  <si>
    <t>G4_Y_07</t>
  </si>
  <si>
    <t>G4_Y_08</t>
  </si>
  <si>
    <t>G4_Y_09</t>
  </si>
  <si>
    <t>G4_Y_10</t>
  </si>
  <si>
    <t>G4_Y_11</t>
  </si>
  <si>
    <t>G4_Y_12</t>
  </si>
  <si>
    <t>G5_Y_00</t>
  </si>
  <si>
    <t>G5_Y_01</t>
  </si>
  <si>
    <t>G5_Y_02</t>
  </si>
  <si>
    <t>G5_Y_03</t>
  </si>
  <si>
    <t>G5_Y_04</t>
  </si>
  <si>
    <t>G5_Y_05</t>
  </si>
  <si>
    <t>G5_Y_06</t>
  </si>
  <si>
    <t>G5_Y_07</t>
  </si>
  <si>
    <t>G5_Y_08</t>
  </si>
  <si>
    <t>G5_Y_09</t>
  </si>
  <si>
    <t>G5_Y_10</t>
  </si>
  <si>
    <t>G5_Y_11</t>
  </si>
  <si>
    <t>G5_Y_12</t>
  </si>
  <si>
    <t>Struktura produkcji (udział rolnictwa w strukturze WDB) (G5_Y_XX)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</si>
</sst>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charset val="238"/>
    </font>
    <font>
      <sz val="10"/>
      <name val="Arial CE"/>
      <charset val="238"/>
    </font>
    <font>
      <b/>
      <sz val="11"/>
      <color theme="0"/>
      <name val="Czcionka tekstu podstawowego"/>
      <charset val="238"/>
    </font>
    <font>
      <b/>
      <sz val="1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1"/>
      <color rgb="FFFF0000"/>
      <name val="Czcionka tekstu podstawowego"/>
      <charset val="238"/>
    </font>
  </fonts>
  <fills count="1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25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0" fillId="2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0" borderId="1" xfId="0" applyFont="1" applyFill="1" applyBorder="1"/>
    <xf numFmtId="0" fontId="0" fillId="0" borderId="2" xfId="0" applyFill="1" applyBorder="1" applyAlignment="1">
      <alignment horizontal="left" vertical="center"/>
    </xf>
    <xf numFmtId="0" fontId="0" fillId="5" borderId="0" xfId="0" applyFill="1"/>
    <xf numFmtId="0" fontId="4" fillId="5" borderId="0" xfId="0" applyFont="1" applyFill="1"/>
    <xf numFmtId="0" fontId="0" fillId="9" borderId="0" xfId="0" applyFill="1"/>
    <xf numFmtId="0" fontId="4" fillId="9" borderId="0" xfId="0" applyFont="1" applyFill="1"/>
    <xf numFmtId="1" fontId="0" fillId="0" borderId="1" xfId="0" applyNumberForma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7" fillId="13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8" fillId="11" borderId="2" xfId="0" applyFont="1" applyFill="1" applyBorder="1"/>
    <xf numFmtId="0" fontId="8" fillId="11" borderId="0" xfId="0" applyFont="1" applyFill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7" fillId="10" borderId="0" xfId="0" applyFont="1" applyFill="1" applyAlignment="1">
      <alignment horizontal="center"/>
    </xf>
    <xf numFmtId="0" fontId="7" fillId="13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0" fillId="0" borderId="0" xfId="0" applyBorder="1"/>
    <xf numFmtId="0" fontId="0" fillId="0" borderId="0" xfId="0" applyFill="1" applyBorder="1"/>
    <xf numFmtId="1" fontId="0" fillId="0" borderId="0" xfId="0" applyNumberFormat="1" applyFill="1" applyBorder="1" applyAlignment="1">
      <alignment horizontal="center"/>
    </xf>
    <xf numFmtId="0" fontId="4" fillId="0" borderId="0" xfId="0" applyFont="1" applyFill="1" applyBorder="1"/>
    <xf numFmtId="1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/>
    <xf numFmtId="0" fontId="0" fillId="12" borderId="0" xfId="0" applyFill="1" applyBorder="1"/>
    <xf numFmtId="0" fontId="7" fillId="14" borderId="0" xfId="0" applyFont="1" applyFill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164" fontId="9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9" borderId="0" xfId="0" applyFill="1" applyBorder="1"/>
    <xf numFmtId="164" fontId="0" fillId="0" borderId="0" xfId="0" applyNumberForma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9" borderId="0" xfId="0" applyFont="1" applyFill="1" applyBorder="1"/>
    <xf numFmtId="0" fontId="12" fillId="0" borderId="1" xfId="0" applyFont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0" fillId="0" borderId="13" xfId="0" applyNumberFormat="1" applyBorder="1"/>
    <xf numFmtId="3" fontId="4" fillId="0" borderId="13" xfId="0" applyNumberFormat="1" applyFont="1" applyBorder="1"/>
    <xf numFmtId="0" fontId="1" fillId="2" borderId="1" xfId="0" applyFont="1" applyFill="1" applyBorder="1" applyAlignment="1">
      <alignment horizontal="center" vertical="center" textRotation="90" wrapText="1"/>
    </xf>
    <xf numFmtId="0" fontId="1" fillId="7" borderId="0" xfId="0" applyFont="1" applyFill="1" applyAlignment="1">
      <alignment horizontal="center" vertical="center" textRotation="90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textRotation="90" wrapText="1"/>
    </xf>
    <xf numFmtId="0" fontId="1" fillId="8" borderId="2" xfId="0" applyFont="1" applyFill="1" applyBorder="1" applyAlignment="1">
      <alignment horizontal="center" vertical="center" textRotation="90" wrapText="1"/>
    </xf>
    <xf numFmtId="0" fontId="1" fillId="8" borderId="4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left"/>
    </xf>
    <xf numFmtId="0" fontId="7" fillId="1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8" borderId="1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7" fillId="10" borderId="0" xfId="0" applyFont="1" applyFill="1" applyAlignment="1">
      <alignment horizontal="center"/>
    </xf>
    <xf numFmtId="0" fontId="7" fillId="13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14" borderId="0" xfId="0" applyFont="1" applyFill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12" xfId="0" applyFont="1" applyFill="1" applyBorder="1" applyAlignment="1">
      <alignment horizontal="left" wrapText="1"/>
    </xf>
    <xf numFmtId="0" fontId="8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9" borderId="1" xfId="0" applyFont="1" applyFill="1" applyBorder="1" applyAlignment="1">
      <alignment horizontal="center"/>
    </xf>
  </cellXfs>
  <cellStyles count="2">
    <cellStyle name="Normalny" xfId="0" builtinId="0"/>
    <cellStyle name="Normalny 4" xfId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sqref="A1:B1"/>
    </sheetView>
  </sheetViews>
  <sheetFormatPr defaultRowHeight="35.1" customHeight="1"/>
  <cols>
    <col min="1" max="2" width="9" style="10"/>
    <col min="3" max="3" width="48.625" style="10" customWidth="1"/>
    <col min="4" max="4" width="19.5" style="10" customWidth="1"/>
    <col min="5" max="5" width="12.625" style="10" customWidth="1"/>
    <col min="6" max="16384" width="9" style="10"/>
  </cols>
  <sheetData>
    <row r="1" spans="1:13" ht="35.1" customHeight="1">
      <c r="A1" s="100" t="s">
        <v>0</v>
      </c>
      <c r="B1" s="100"/>
      <c r="C1" s="9" t="s">
        <v>1</v>
      </c>
      <c r="D1" s="24" t="s">
        <v>71</v>
      </c>
      <c r="E1" s="26" t="s">
        <v>72</v>
      </c>
    </row>
    <row r="2" spans="1:13" ht="40.5" customHeight="1">
      <c r="A2" s="101" t="s">
        <v>2</v>
      </c>
      <c r="B2" s="11">
        <v>2</v>
      </c>
      <c r="C2" s="1" t="s">
        <v>3</v>
      </c>
      <c r="D2" s="11" t="s">
        <v>151</v>
      </c>
      <c r="E2" s="25" t="s">
        <v>73</v>
      </c>
    </row>
    <row r="3" spans="1:13" ht="44.25" customHeight="1">
      <c r="A3" s="101"/>
      <c r="B3" s="11">
        <v>5</v>
      </c>
      <c r="C3" s="1" t="s">
        <v>4</v>
      </c>
      <c r="D3" s="11" t="s">
        <v>152</v>
      </c>
      <c r="E3" s="98" t="s">
        <v>259</v>
      </c>
      <c r="F3" s="99"/>
      <c r="G3" s="99"/>
      <c r="H3" s="99"/>
      <c r="I3" s="99"/>
      <c r="J3" s="99"/>
      <c r="K3" s="99"/>
      <c r="L3" s="99"/>
      <c r="M3" s="99"/>
    </row>
    <row r="4" spans="1:13" ht="35.1" customHeight="1">
      <c r="A4" s="102" t="s">
        <v>5</v>
      </c>
      <c r="B4" s="12">
        <v>9</v>
      </c>
      <c r="C4" s="2" t="s">
        <v>6</v>
      </c>
      <c r="D4" s="12" t="s">
        <v>153</v>
      </c>
    </row>
    <row r="5" spans="1:13" ht="35.1" customHeight="1">
      <c r="A5" s="102"/>
      <c r="B5" s="12">
        <v>10</v>
      </c>
      <c r="C5" s="2" t="s">
        <v>7</v>
      </c>
      <c r="D5" s="12" t="s">
        <v>154</v>
      </c>
    </row>
    <row r="6" spans="1:13" ht="42" customHeight="1">
      <c r="A6" s="103"/>
      <c r="B6" s="12">
        <v>15</v>
      </c>
      <c r="C6" s="2" t="s">
        <v>8</v>
      </c>
      <c r="D6" s="12" t="s">
        <v>155</v>
      </c>
    </row>
    <row r="7" spans="1:13" ht="35.1" customHeight="1">
      <c r="A7" s="104" t="s">
        <v>9</v>
      </c>
      <c r="B7" s="11" t="s">
        <v>14</v>
      </c>
      <c r="C7" s="3" t="s">
        <v>260</v>
      </c>
      <c r="D7" s="11" t="s">
        <v>420</v>
      </c>
    </row>
    <row r="8" spans="1:13" ht="35.1" customHeight="1">
      <c r="A8" s="105"/>
      <c r="B8" s="11" t="s">
        <v>10</v>
      </c>
      <c r="C8" s="1" t="s">
        <v>11</v>
      </c>
      <c r="D8" s="11" t="s">
        <v>421</v>
      </c>
    </row>
    <row r="9" spans="1:13" ht="35.1" customHeight="1">
      <c r="A9" s="105"/>
      <c r="B9" s="11" t="s">
        <v>15</v>
      </c>
      <c r="C9" s="3" t="s">
        <v>16</v>
      </c>
      <c r="D9" s="11" t="s">
        <v>422</v>
      </c>
    </row>
    <row r="10" spans="1:13" ht="35.1" customHeight="1">
      <c r="A10" s="106"/>
      <c r="B10" s="11" t="s">
        <v>12</v>
      </c>
      <c r="C10" s="3" t="s">
        <v>13</v>
      </c>
      <c r="D10" s="11" t="s">
        <v>261</v>
      </c>
    </row>
    <row r="11" spans="1:13" ht="35.1" customHeight="1">
      <c r="A11" s="104" t="s">
        <v>17</v>
      </c>
      <c r="B11" s="11">
        <v>19</v>
      </c>
      <c r="C11" s="1" t="s">
        <v>18</v>
      </c>
      <c r="D11" s="11" t="s">
        <v>427</v>
      </c>
    </row>
    <row r="12" spans="1:13" ht="35.1" customHeight="1">
      <c r="A12" s="105"/>
      <c r="B12" s="11">
        <v>22</v>
      </c>
      <c r="C12" s="1" t="s">
        <v>19</v>
      </c>
      <c r="D12" s="11" t="s">
        <v>428</v>
      </c>
    </row>
    <row r="13" spans="1:13" ht="35.1" customHeight="1">
      <c r="A13" s="105"/>
      <c r="B13" s="13" t="s">
        <v>20</v>
      </c>
      <c r="C13" s="4" t="s">
        <v>21</v>
      </c>
      <c r="D13" s="11" t="s">
        <v>473</v>
      </c>
    </row>
    <row r="14" spans="1:13" ht="35.1" customHeight="1">
      <c r="A14" s="105"/>
      <c r="B14" s="13" t="s">
        <v>22</v>
      </c>
      <c r="C14" s="5" t="s">
        <v>23</v>
      </c>
      <c r="D14" s="11" t="s">
        <v>474</v>
      </c>
    </row>
    <row r="15" spans="1:13" ht="35.1" customHeight="1">
      <c r="A15" s="104" t="s">
        <v>24</v>
      </c>
      <c r="B15" s="12">
        <v>25</v>
      </c>
      <c r="C15" s="2" t="s">
        <v>25</v>
      </c>
      <c r="D15" s="11" t="s">
        <v>475</v>
      </c>
    </row>
    <row r="16" spans="1:13" ht="35.1" customHeight="1">
      <c r="A16" s="105"/>
      <c r="B16" s="12">
        <v>26</v>
      </c>
      <c r="C16" s="6" t="s">
        <v>26</v>
      </c>
      <c r="D16" s="11" t="s">
        <v>476</v>
      </c>
    </row>
    <row r="17" spans="1:4" ht="35.1" customHeight="1">
      <c r="A17" s="105"/>
      <c r="B17" s="12">
        <v>27</v>
      </c>
      <c r="C17" s="6" t="s">
        <v>27</v>
      </c>
      <c r="D17" s="11" t="s">
        <v>477</v>
      </c>
    </row>
    <row r="18" spans="1:4" ht="35.1" customHeight="1">
      <c r="A18" s="106"/>
      <c r="B18" s="14" t="s">
        <v>28</v>
      </c>
      <c r="C18" s="2" t="s">
        <v>29</v>
      </c>
      <c r="D18" s="11" t="s">
        <v>478</v>
      </c>
    </row>
    <row r="19" spans="1:4" ht="35.1" customHeight="1">
      <c r="A19" s="96" t="s">
        <v>30</v>
      </c>
      <c r="B19" s="11" t="s">
        <v>31</v>
      </c>
      <c r="C19" s="1" t="s">
        <v>32</v>
      </c>
      <c r="D19" s="11" t="s">
        <v>536</v>
      </c>
    </row>
    <row r="20" spans="1:4" ht="35.1" customHeight="1">
      <c r="A20" s="96"/>
      <c r="B20" s="11" t="s">
        <v>33</v>
      </c>
      <c r="C20" s="1" t="s">
        <v>34</v>
      </c>
      <c r="D20" s="11" t="s">
        <v>537</v>
      </c>
    </row>
    <row r="21" spans="1:4" ht="35.1" customHeight="1">
      <c r="A21" s="96"/>
      <c r="B21" s="11" t="s">
        <v>35</v>
      </c>
      <c r="C21" s="4" t="s">
        <v>36</v>
      </c>
      <c r="D21" s="11" t="s">
        <v>538</v>
      </c>
    </row>
    <row r="22" spans="1:4" ht="35.1" customHeight="1">
      <c r="A22" s="96"/>
      <c r="B22" s="11" t="s">
        <v>37</v>
      </c>
      <c r="C22" s="4" t="s">
        <v>38</v>
      </c>
      <c r="D22" s="11" t="s">
        <v>539</v>
      </c>
    </row>
    <row r="23" spans="1:4" ht="35.1" customHeight="1">
      <c r="A23" s="96"/>
      <c r="B23" s="11" t="s">
        <v>39</v>
      </c>
      <c r="C23" s="4" t="s">
        <v>40</v>
      </c>
      <c r="D23" s="11" t="s">
        <v>540</v>
      </c>
    </row>
    <row r="24" spans="1:4" ht="35.1" customHeight="1">
      <c r="A24" s="97" t="s">
        <v>41</v>
      </c>
      <c r="B24" s="12" t="s">
        <v>42</v>
      </c>
      <c r="C24" s="15" t="s">
        <v>43</v>
      </c>
      <c r="D24" s="11" t="s">
        <v>541</v>
      </c>
    </row>
    <row r="25" spans="1:4" ht="35.1" customHeight="1">
      <c r="A25" s="97"/>
      <c r="B25" s="12" t="s">
        <v>44</v>
      </c>
      <c r="C25" s="2" t="s">
        <v>45</v>
      </c>
      <c r="D25" s="11" t="s">
        <v>542</v>
      </c>
    </row>
    <row r="26" spans="1:4" ht="35.1" customHeight="1">
      <c r="A26" s="97"/>
      <c r="B26" s="12" t="s">
        <v>46</v>
      </c>
      <c r="C26" s="7" t="s">
        <v>47</v>
      </c>
      <c r="D26" s="11" t="s">
        <v>543</v>
      </c>
    </row>
    <row r="27" spans="1:4" ht="35.1" customHeight="1">
      <c r="A27" s="97"/>
      <c r="B27" s="12" t="s">
        <v>48</v>
      </c>
      <c r="C27" s="15" t="s">
        <v>49</v>
      </c>
      <c r="D27" s="11" t="s">
        <v>544</v>
      </c>
    </row>
    <row r="28" spans="1:4" ht="35.1" customHeight="1">
      <c r="A28" s="97"/>
      <c r="B28" s="12" t="s">
        <v>50</v>
      </c>
      <c r="C28" s="7" t="s">
        <v>51</v>
      </c>
      <c r="D28" s="11" t="s">
        <v>545</v>
      </c>
    </row>
  </sheetData>
  <mergeCells count="9">
    <mergeCell ref="A19:A23"/>
    <mergeCell ref="A24:A28"/>
    <mergeCell ref="E3:M3"/>
    <mergeCell ref="A1:B1"/>
    <mergeCell ref="A2:A3"/>
    <mergeCell ref="A4:A6"/>
    <mergeCell ref="A7:A10"/>
    <mergeCell ref="A11:A14"/>
    <mergeCell ref="A15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7"/>
  <sheetViews>
    <sheetView workbookViewId="0">
      <selection sqref="A1:C1"/>
    </sheetView>
  </sheetViews>
  <sheetFormatPr defaultRowHeight="14.25"/>
  <cols>
    <col min="1" max="1" width="24.875" customWidth="1"/>
    <col min="2" max="14" width="9" style="16"/>
    <col min="15" max="15" width="3" style="35" customWidth="1"/>
    <col min="16" max="16" width="24.875" customWidth="1"/>
    <col min="30" max="30" width="2.75" style="37" customWidth="1"/>
    <col min="31" max="31" width="24.875" customWidth="1"/>
  </cols>
  <sheetData>
    <row r="1" spans="1:43" ht="15">
      <c r="A1" s="110" t="s">
        <v>244</v>
      </c>
      <c r="B1" s="110"/>
      <c r="C1" s="110"/>
    </row>
    <row r="2" spans="1:43" ht="15">
      <c r="A2" s="112" t="s">
        <v>156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40"/>
      <c r="P2" s="113" t="s">
        <v>81</v>
      </c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46"/>
      <c r="AE2" s="108" t="s">
        <v>82</v>
      </c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</row>
    <row r="3" spans="1:43" ht="15">
      <c r="A3" s="109" t="s">
        <v>83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41"/>
    </row>
    <row r="4" spans="1:43">
      <c r="A4" s="17" t="s">
        <v>70</v>
      </c>
      <c r="B4" s="20" t="s">
        <v>122</v>
      </c>
      <c r="C4" s="20" t="s">
        <v>123</v>
      </c>
      <c r="D4" s="20" t="s">
        <v>124</v>
      </c>
      <c r="E4" s="20" t="s">
        <v>125</v>
      </c>
      <c r="F4" s="20" t="s">
        <v>126</v>
      </c>
      <c r="G4" s="20" t="s">
        <v>127</v>
      </c>
      <c r="H4" s="20" t="s">
        <v>128</v>
      </c>
      <c r="I4" s="20" t="s">
        <v>129</v>
      </c>
      <c r="J4" s="20" t="s">
        <v>130</v>
      </c>
      <c r="K4" s="20" t="s">
        <v>131</v>
      </c>
      <c r="L4" s="20" t="s">
        <v>132</v>
      </c>
      <c r="M4" s="20" t="s">
        <v>133</v>
      </c>
      <c r="N4" s="29"/>
    </row>
    <row r="5" spans="1:43">
      <c r="A5" s="17" t="s">
        <v>52</v>
      </c>
      <c r="B5" s="20">
        <v>35.6</v>
      </c>
      <c r="C5" s="20">
        <v>31.4</v>
      </c>
      <c r="D5" s="21">
        <v>32</v>
      </c>
      <c r="E5" s="20">
        <v>32.700000000000003</v>
      </c>
      <c r="F5" s="20">
        <v>33.6</v>
      </c>
      <c r="G5" s="20">
        <v>33.799999999999997</v>
      </c>
      <c r="H5" s="20">
        <v>37.4</v>
      </c>
      <c r="I5" s="20">
        <v>42.1</v>
      </c>
      <c r="J5" s="20">
        <v>45</v>
      </c>
      <c r="K5" s="20">
        <v>45.8</v>
      </c>
      <c r="L5" s="20">
        <v>46.5</v>
      </c>
      <c r="M5" s="20">
        <v>44.2</v>
      </c>
      <c r="N5" s="29"/>
    </row>
    <row r="6" spans="1:43">
      <c r="A6" s="17" t="s">
        <v>53</v>
      </c>
      <c r="B6" s="20">
        <v>37</v>
      </c>
      <c r="C6" s="20">
        <v>37.700000000000003</v>
      </c>
      <c r="D6" s="21">
        <v>36.5</v>
      </c>
      <c r="E6" s="20">
        <v>33.6</v>
      </c>
      <c r="F6" s="20">
        <v>34</v>
      </c>
      <c r="G6" s="20">
        <v>36.700000000000003</v>
      </c>
      <c r="H6" s="20">
        <v>38.9</v>
      </c>
      <c r="I6" s="20">
        <v>39.799999999999997</v>
      </c>
      <c r="J6" s="20">
        <v>41.5</v>
      </c>
      <c r="K6" s="20">
        <v>44.7</v>
      </c>
      <c r="L6" s="20">
        <v>42.8</v>
      </c>
      <c r="M6" s="20">
        <v>42</v>
      </c>
      <c r="N6" s="29"/>
    </row>
    <row r="7" spans="1:43">
      <c r="A7" s="17" t="s">
        <v>54</v>
      </c>
      <c r="B7" s="20">
        <v>38.299999999999997</v>
      </c>
      <c r="C7" s="20">
        <v>39.1</v>
      </c>
      <c r="D7" s="21">
        <v>38</v>
      </c>
      <c r="E7" s="20">
        <v>36</v>
      </c>
      <c r="F7" s="20">
        <v>33.700000000000003</v>
      </c>
      <c r="G7" s="20">
        <v>36</v>
      </c>
      <c r="H7" s="20">
        <v>37.5</v>
      </c>
      <c r="I7" s="20">
        <v>42.6</v>
      </c>
      <c r="J7" s="20">
        <v>39.299999999999997</v>
      </c>
      <c r="K7" s="20">
        <v>37.9</v>
      </c>
      <c r="L7" s="20">
        <v>39.4</v>
      </c>
      <c r="M7" s="20">
        <v>39.700000000000003</v>
      </c>
      <c r="N7" s="29"/>
    </row>
    <row r="8" spans="1:43">
      <c r="A8" s="17" t="s">
        <v>55</v>
      </c>
      <c r="B8" s="20">
        <v>34.5</v>
      </c>
      <c r="C8" s="20">
        <v>33.1</v>
      </c>
      <c r="D8" s="21">
        <v>30.5</v>
      </c>
      <c r="E8" s="20">
        <v>32</v>
      </c>
      <c r="F8" s="20">
        <v>34.5</v>
      </c>
      <c r="G8" s="20">
        <v>37.9</v>
      </c>
      <c r="H8" s="20">
        <v>40.200000000000003</v>
      </c>
      <c r="I8" s="20">
        <v>41.2</v>
      </c>
      <c r="J8" s="20">
        <v>43.2</v>
      </c>
      <c r="K8" s="20">
        <v>43.7</v>
      </c>
      <c r="L8" s="20">
        <v>45.2</v>
      </c>
      <c r="M8" s="20">
        <v>43.7</v>
      </c>
      <c r="N8" s="29"/>
    </row>
    <row r="9" spans="1:43">
      <c r="A9" s="17" t="s">
        <v>56</v>
      </c>
      <c r="B9" s="20">
        <v>38</v>
      </c>
      <c r="C9" s="20">
        <v>33.700000000000003</v>
      </c>
      <c r="D9" s="21">
        <v>35.299999999999997</v>
      </c>
      <c r="E9" s="20">
        <v>38.5</v>
      </c>
      <c r="F9" s="20">
        <v>39.1</v>
      </c>
      <c r="G9" s="20">
        <v>39</v>
      </c>
      <c r="H9" s="20">
        <v>43.1</v>
      </c>
      <c r="I9" s="20">
        <v>45.2</v>
      </c>
      <c r="J9" s="20">
        <v>48.5</v>
      </c>
      <c r="K9" s="20">
        <v>49.4</v>
      </c>
      <c r="L9" s="20">
        <v>47.6</v>
      </c>
      <c r="M9" s="20">
        <v>46.2</v>
      </c>
      <c r="N9" s="29"/>
    </row>
    <row r="10" spans="1:43">
      <c r="A10" s="17" t="s">
        <v>57</v>
      </c>
      <c r="B10" s="20">
        <v>43.8</v>
      </c>
      <c r="C10" s="20">
        <v>41.3</v>
      </c>
      <c r="D10" s="21">
        <v>38.6</v>
      </c>
      <c r="E10" s="20">
        <v>37</v>
      </c>
      <c r="F10" s="20">
        <v>37.1</v>
      </c>
      <c r="G10" s="20">
        <v>37.299999999999997</v>
      </c>
      <c r="H10" s="20">
        <v>40.799999999999997</v>
      </c>
      <c r="I10" s="20">
        <v>43.1</v>
      </c>
      <c r="J10" s="20">
        <v>45.8</v>
      </c>
      <c r="K10" s="20">
        <v>42.4</v>
      </c>
      <c r="L10" s="20">
        <v>43.2</v>
      </c>
      <c r="M10" s="20">
        <v>42.3</v>
      </c>
      <c r="N10" s="29"/>
    </row>
    <row r="11" spans="1:43">
      <c r="A11" s="17" t="s">
        <v>58</v>
      </c>
      <c r="B11" s="20">
        <v>41.2</v>
      </c>
      <c r="C11" s="20">
        <v>40.6</v>
      </c>
      <c r="D11" s="21">
        <v>38.299999999999997</v>
      </c>
      <c r="E11" s="20">
        <v>39.299999999999997</v>
      </c>
      <c r="F11" s="20">
        <v>38.9</v>
      </c>
      <c r="G11" s="20">
        <v>41.6</v>
      </c>
      <c r="H11" s="20">
        <v>43.4</v>
      </c>
      <c r="I11" s="20">
        <v>46.4</v>
      </c>
      <c r="J11" s="20">
        <v>51.6</v>
      </c>
      <c r="K11" s="20">
        <v>50.6</v>
      </c>
      <c r="L11" s="20">
        <v>49.4</v>
      </c>
      <c r="M11" s="20">
        <v>49.5</v>
      </c>
      <c r="N11" s="29"/>
    </row>
    <row r="12" spans="1:43">
      <c r="A12" s="17" t="s">
        <v>59</v>
      </c>
      <c r="B12" s="20">
        <v>39</v>
      </c>
      <c r="C12" s="20">
        <v>36.700000000000003</v>
      </c>
      <c r="D12" s="21">
        <v>32.4</v>
      </c>
      <c r="E12" s="20">
        <v>31.9</v>
      </c>
      <c r="F12" s="20">
        <v>32.5</v>
      </c>
      <c r="G12" s="20">
        <v>32</v>
      </c>
      <c r="H12" s="20">
        <v>38.4</v>
      </c>
      <c r="I12" s="20">
        <v>41</v>
      </c>
      <c r="J12" s="20">
        <v>43.4</v>
      </c>
      <c r="K12" s="20">
        <v>45.5</v>
      </c>
      <c r="L12" s="20">
        <v>45</v>
      </c>
      <c r="M12" s="20">
        <v>44.2</v>
      </c>
      <c r="N12" s="29"/>
    </row>
    <row r="13" spans="1:43">
      <c r="A13" s="17" t="s">
        <v>60</v>
      </c>
      <c r="B13" s="20">
        <v>36</v>
      </c>
      <c r="C13" s="20">
        <v>33.9</v>
      </c>
      <c r="D13" s="21">
        <v>32.4</v>
      </c>
      <c r="E13" s="20">
        <v>29.9</v>
      </c>
      <c r="F13" s="20">
        <v>30.2</v>
      </c>
      <c r="G13" s="20">
        <v>30.9</v>
      </c>
      <c r="H13" s="20">
        <v>33.9</v>
      </c>
      <c r="I13" s="20">
        <v>38.700000000000003</v>
      </c>
      <c r="J13" s="20">
        <v>39.700000000000003</v>
      </c>
      <c r="K13" s="20">
        <v>38.299999999999997</v>
      </c>
      <c r="L13" s="20">
        <v>36.6</v>
      </c>
      <c r="M13" s="20">
        <v>37.4</v>
      </c>
      <c r="N13" s="29"/>
    </row>
    <row r="14" spans="1:43">
      <c r="A14" s="17" t="s">
        <v>61</v>
      </c>
      <c r="B14" s="20">
        <v>37.700000000000003</v>
      </c>
      <c r="C14" s="20">
        <v>35.6</v>
      </c>
      <c r="D14" s="21">
        <v>35</v>
      </c>
      <c r="E14" s="20">
        <v>34.4</v>
      </c>
      <c r="F14" s="20">
        <v>35.6</v>
      </c>
      <c r="G14" s="20">
        <v>37.700000000000003</v>
      </c>
      <c r="H14" s="20">
        <v>37.9</v>
      </c>
      <c r="I14" s="20">
        <v>40.5</v>
      </c>
      <c r="J14" s="20">
        <v>46.1</v>
      </c>
      <c r="K14" s="20">
        <v>42.7</v>
      </c>
      <c r="L14" s="20">
        <v>40.1</v>
      </c>
      <c r="M14" s="20">
        <v>41.5</v>
      </c>
      <c r="N14" s="29"/>
    </row>
    <row r="15" spans="1:43">
      <c r="A15" s="17" t="s">
        <v>62</v>
      </c>
      <c r="B15" s="20">
        <v>37.299999999999997</v>
      </c>
      <c r="C15" s="20">
        <v>38.6</v>
      </c>
      <c r="D15" s="21">
        <v>32.799999999999997</v>
      </c>
      <c r="E15" s="20">
        <v>32.9</v>
      </c>
      <c r="F15" s="20">
        <v>34.299999999999997</v>
      </c>
      <c r="G15" s="20">
        <v>37.200000000000003</v>
      </c>
      <c r="H15" s="20">
        <v>42.9</v>
      </c>
      <c r="I15" s="20">
        <v>42.7</v>
      </c>
      <c r="J15" s="20">
        <v>44.2</v>
      </c>
      <c r="K15" s="20">
        <v>43.2</v>
      </c>
      <c r="L15" s="20">
        <v>45.2</v>
      </c>
      <c r="M15" s="20">
        <v>45.3</v>
      </c>
      <c r="N15" s="29"/>
    </row>
    <row r="16" spans="1:43">
      <c r="A16" s="17" t="s">
        <v>63</v>
      </c>
      <c r="B16" s="20">
        <v>38.1</v>
      </c>
      <c r="C16" s="20">
        <v>37.1</v>
      </c>
      <c r="D16" s="21">
        <v>34</v>
      </c>
      <c r="E16" s="20">
        <v>32.700000000000003</v>
      </c>
      <c r="F16" s="20">
        <v>35.200000000000003</v>
      </c>
      <c r="G16" s="20">
        <v>36.4</v>
      </c>
      <c r="H16" s="20">
        <v>40.4</v>
      </c>
      <c r="I16" s="20">
        <v>43.5</v>
      </c>
      <c r="J16" s="20">
        <v>45.4</v>
      </c>
      <c r="K16" s="20">
        <v>45.9</v>
      </c>
      <c r="L16" s="20">
        <v>45.1</v>
      </c>
      <c r="M16" s="20">
        <v>46.3</v>
      </c>
      <c r="N16" s="29"/>
    </row>
    <row r="17" spans="1:30">
      <c r="A17" s="17" t="s">
        <v>64</v>
      </c>
      <c r="B17" s="20">
        <v>36.700000000000003</v>
      </c>
      <c r="C17" s="20">
        <v>32</v>
      </c>
      <c r="D17" s="21">
        <v>30.6</v>
      </c>
      <c r="E17" s="20">
        <v>30.3</v>
      </c>
      <c r="F17" s="20">
        <v>31.3</v>
      </c>
      <c r="G17" s="20">
        <v>33.1</v>
      </c>
      <c r="H17" s="20">
        <v>38.6</v>
      </c>
      <c r="I17" s="20">
        <v>40.700000000000003</v>
      </c>
      <c r="J17" s="20">
        <v>44.1</v>
      </c>
      <c r="K17" s="20">
        <v>43.2</v>
      </c>
      <c r="L17" s="20">
        <v>41.9</v>
      </c>
      <c r="M17" s="20">
        <v>39.9</v>
      </c>
      <c r="N17" s="29"/>
    </row>
    <row r="18" spans="1:30">
      <c r="A18" s="17" t="s">
        <v>65</v>
      </c>
      <c r="B18" s="20">
        <v>35.5</v>
      </c>
      <c r="C18" s="20">
        <v>30.2</v>
      </c>
      <c r="D18" s="21">
        <v>27.2</v>
      </c>
      <c r="E18" s="20">
        <v>29</v>
      </c>
      <c r="F18" s="20">
        <v>30</v>
      </c>
      <c r="G18" s="20">
        <v>29.5</v>
      </c>
      <c r="H18" s="20">
        <v>33.799999999999997</v>
      </c>
      <c r="I18" s="20">
        <v>36.5</v>
      </c>
      <c r="J18" s="20">
        <v>39.1</v>
      </c>
      <c r="K18" s="20">
        <v>40.1</v>
      </c>
      <c r="L18" s="20">
        <v>40.799999999999997</v>
      </c>
      <c r="M18" s="20">
        <v>40.5</v>
      </c>
      <c r="N18" s="29"/>
    </row>
    <row r="19" spans="1:30">
      <c r="A19" s="17" t="s">
        <v>66</v>
      </c>
      <c r="B19" s="20">
        <v>44.6</v>
      </c>
      <c r="C19" s="20">
        <v>41.6</v>
      </c>
      <c r="D19" s="21">
        <v>38.799999999999997</v>
      </c>
      <c r="E19" s="20">
        <v>39.5</v>
      </c>
      <c r="F19" s="20">
        <v>39.4</v>
      </c>
      <c r="G19" s="20">
        <v>41.2</v>
      </c>
      <c r="H19" s="20">
        <v>43.9</v>
      </c>
      <c r="I19" s="20">
        <v>43</v>
      </c>
      <c r="J19" s="20">
        <v>45.9</v>
      </c>
      <c r="K19" s="20">
        <v>46.8</v>
      </c>
      <c r="L19" s="20">
        <v>49.3</v>
      </c>
      <c r="M19" s="20">
        <v>47.7</v>
      </c>
      <c r="N19" s="29"/>
    </row>
    <row r="20" spans="1:30">
      <c r="A20" s="17" t="s">
        <v>67</v>
      </c>
      <c r="B20" s="20">
        <v>35.4</v>
      </c>
      <c r="C20" s="20">
        <v>32.5</v>
      </c>
      <c r="D20" s="21">
        <v>28.5</v>
      </c>
      <c r="E20" s="20">
        <v>28.8</v>
      </c>
      <c r="F20" s="20">
        <v>33.6</v>
      </c>
      <c r="G20" s="20">
        <v>33.299999999999997</v>
      </c>
      <c r="H20" s="20">
        <v>34.799999999999997</v>
      </c>
      <c r="I20" s="20">
        <v>36.9</v>
      </c>
      <c r="J20" s="20">
        <v>37.700000000000003</v>
      </c>
      <c r="K20" s="20">
        <v>40.200000000000003</v>
      </c>
      <c r="L20" s="20">
        <v>36.6</v>
      </c>
      <c r="M20" s="20">
        <v>38.1</v>
      </c>
      <c r="N20" s="29"/>
    </row>
    <row r="21" spans="1:30" s="19" customFormat="1" ht="15">
      <c r="A21" s="18" t="s">
        <v>68</v>
      </c>
      <c r="B21" s="22">
        <v>38.9</v>
      </c>
      <c r="C21" s="22">
        <v>37</v>
      </c>
      <c r="D21" s="23">
        <v>34.9</v>
      </c>
      <c r="E21" s="22">
        <v>34.700000000000003</v>
      </c>
      <c r="F21" s="22">
        <v>35.4</v>
      </c>
      <c r="G21" s="22">
        <v>36.700000000000003</v>
      </c>
      <c r="H21" s="22">
        <v>40</v>
      </c>
      <c r="I21" s="22">
        <v>42.5</v>
      </c>
      <c r="J21" s="22">
        <v>45</v>
      </c>
      <c r="K21" s="22">
        <v>44.7</v>
      </c>
      <c r="L21" s="22">
        <v>44.4</v>
      </c>
      <c r="M21" s="22">
        <v>44.1</v>
      </c>
      <c r="N21" s="42"/>
      <c r="O21" s="36"/>
      <c r="AD21" s="38"/>
    </row>
    <row r="22" spans="1:30">
      <c r="A22" t="s">
        <v>69</v>
      </c>
    </row>
    <row r="24" spans="1:30" ht="15">
      <c r="A24" s="111" t="s">
        <v>84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43"/>
    </row>
    <row r="25" spans="1:30">
      <c r="A25" s="27" t="s">
        <v>70</v>
      </c>
      <c r="B25" s="28" t="s">
        <v>134</v>
      </c>
      <c r="C25" s="20" t="s">
        <v>135</v>
      </c>
      <c r="D25" s="28" t="s">
        <v>136</v>
      </c>
      <c r="E25" s="20" t="s">
        <v>137</v>
      </c>
      <c r="F25" s="28" t="s">
        <v>138</v>
      </c>
      <c r="G25" s="20" t="s">
        <v>139</v>
      </c>
      <c r="H25" s="28" t="s">
        <v>140</v>
      </c>
      <c r="I25" s="20" t="s">
        <v>141</v>
      </c>
      <c r="J25" s="28" t="s">
        <v>142</v>
      </c>
      <c r="K25" s="20" t="s">
        <v>143</v>
      </c>
      <c r="L25" s="28" t="s">
        <v>144</v>
      </c>
      <c r="M25" s="20" t="s">
        <v>145</v>
      </c>
      <c r="N25" s="29"/>
    </row>
    <row r="26" spans="1:30">
      <c r="A26" s="30" t="s">
        <v>52</v>
      </c>
      <c r="B26" s="31"/>
      <c r="C26" s="32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44"/>
    </row>
    <row r="27" spans="1:30">
      <c r="A27" s="30" t="s">
        <v>75</v>
      </c>
      <c r="B27" s="31"/>
      <c r="C27" s="32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44"/>
    </row>
    <row r="28" spans="1:30">
      <c r="A28" s="30" t="s">
        <v>54</v>
      </c>
      <c r="B28" s="31"/>
      <c r="C28" s="32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44"/>
    </row>
    <row r="29" spans="1:30">
      <c r="A29" s="30" t="s">
        <v>55</v>
      </c>
      <c r="B29" s="31"/>
      <c r="C29" s="32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44"/>
    </row>
    <row r="30" spans="1:30">
      <c r="A30" s="30" t="s">
        <v>56</v>
      </c>
      <c r="B30" s="31"/>
      <c r="C30" s="32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44"/>
    </row>
    <row r="31" spans="1:30">
      <c r="A31" s="30" t="s">
        <v>57</v>
      </c>
      <c r="B31" s="31"/>
      <c r="C31" s="32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44"/>
    </row>
    <row r="32" spans="1:30">
      <c r="A32" s="30" t="s">
        <v>58</v>
      </c>
      <c r="B32" s="31"/>
      <c r="C32" s="32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44"/>
    </row>
    <row r="33" spans="1:44">
      <c r="A33" s="30" t="s">
        <v>59</v>
      </c>
      <c r="B33" s="31"/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44"/>
    </row>
    <row r="34" spans="1:44">
      <c r="A34" s="30" t="s">
        <v>60</v>
      </c>
      <c r="B34" s="31"/>
      <c r="C34" s="32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44"/>
    </row>
    <row r="35" spans="1:44">
      <c r="A35" s="30" t="s">
        <v>76</v>
      </c>
      <c r="B35" s="31"/>
      <c r="C35" s="32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44"/>
    </row>
    <row r="36" spans="1:44">
      <c r="A36" s="30" t="s">
        <v>62</v>
      </c>
      <c r="B36" s="31"/>
      <c r="C36" s="32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44"/>
    </row>
    <row r="37" spans="1:44">
      <c r="A37" s="30" t="s">
        <v>63</v>
      </c>
      <c r="B37" s="31"/>
      <c r="C37" s="32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44"/>
    </row>
    <row r="38" spans="1:44">
      <c r="A38" s="30" t="s">
        <v>64</v>
      </c>
      <c r="B38" s="31"/>
      <c r="C38" s="32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44"/>
    </row>
    <row r="39" spans="1:44">
      <c r="A39" s="17" t="s">
        <v>77</v>
      </c>
      <c r="B39" s="31"/>
      <c r="C39" s="32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44"/>
    </row>
    <row r="40" spans="1:44">
      <c r="A40" s="17" t="s">
        <v>78</v>
      </c>
      <c r="B40" s="31"/>
      <c r="C40" s="32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44"/>
    </row>
    <row r="41" spans="1:44">
      <c r="A41" s="17" t="s">
        <v>79</v>
      </c>
      <c r="B41" s="31"/>
      <c r="C41" s="32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44"/>
    </row>
    <row r="42" spans="1:44" ht="15">
      <c r="A42" s="33" t="s">
        <v>68</v>
      </c>
      <c r="B42" s="31"/>
      <c r="C42" s="32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44"/>
    </row>
    <row r="43" spans="1:44">
      <c r="A43" t="s">
        <v>74</v>
      </c>
    </row>
    <row r="45" spans="1:44" ht="15">
      <c r="A45" s="19" t="s">
        <v>85</v>
      </c>
      <c r="P45" s="19" t="s">
        <v>146</v>
      </c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E45" s="19" t="s">
        <v>147</v>
      </c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</row>
    <row r="46" spans="1:44">
      <c r="A46" s="27" t="s">
        <v>70</v>
      </c>
      <c r="B46" s="28" t="s">
        <v>86</v>
      </c>
      <c r="C46" s="20" t="s">
        <v>87</v>
      </c>
      <c r="D46" s="28" t="s">
        <v>88</v>
      </c>
      <c r="E46" s="20" t="s">
        <v>89</v>
      </c>
      <c r="F46" s="28" t="s">
        <v>90</v>
      </c>
      <c r="G46" s="20" t="s">
        <v>91</v>
      </c>
      <c r="H46" s="28" t="s">
        <v>92</v>
      </c>
      <c r="I46" s="20" t="s">
        <v>93</v>
      </c>
      <c r="J46" s="28" t="s">
        <v>94</v>
      </c>
      <c r="K46" s="20" t="s">
        <v>95</v>
      </c>
      <c r="L46" s="28" t="s">
        <v>96</v>
      </c>
      <c r="M46" s="20" t="s">
        <v>97</v>
      </c>
      <c r="N46" s="20" t="s">
        <v>148</v>
      </c>
      <c r="P46" s="27" t="s">
        <v>70</v>
      </c>
      <c r="Q46" s="28" t="s">
        <v>98</v>
      </c>
      <c r="R46" s="20" t="s">
        <v>99</v>
      </c>
      <c r="S46" s="28" t="s">
        <v>100</v>
      </c>
      <c r="T46" s="20" t="s">
        <v>101</v>
      </c>
      <c r="U46" s="28" t="s">
        <v>102</v>
      </c>
      <c r="V46" s="20" t="s">
        <v>103</v>
      </c>
      <c r="W46" s="28" t="s">
        <v>104</v>
      </c>
      <c r="X46" s="20" t="s">
        <v>105</v>
      </c>
      <c r="Y46" s="28" t="s">
        <v>106</v>
      </c>
      <c r="Z46" s="20" t="s">
        <v>107</v>
      </c>
      <c r="AA46" s="28" t="s">
        <v>108</v>
      </c>
      <c r="AB46" s="20" t="s">
        <v>109</v>
      </c>
      <c r="AC46" s="20" t="s">
        <v>149</v>
      </c>
      <c r="AE46" s="27" t="s">
        <v>70</v>
      </c>
      <c r="AF46" s="28" t="s">
        <v>110</v>
      </c>
      <c r="AG46" s="20" t="s">
        <v>111</v>
      </c>
      <c r="AH46" s="28" t="s">
        <v>112</v>
      </c>
      <c r="AI46" s="20" t="s">
        <v>113</v>
      </c>
      <c r="AJ46" s="28" t="s">
        <v>114</v>
      </c>
      <c r="AK46" s="20" t="s">
        <v>115</v>
      </c>
      <c r="AL46" s="28" t="s">
        <v>116</v>
      </c>
      <c r="AM46" s="20" t="s">
        <v>117</v>
      </c>
      <c r="AN46" s="28" t="s">
        <v>118</v>
      </c>
      <c r="AO46" s="20" t="s">
        <v>119</v>
      </c>
      <c r="AP46" s="28" t="s">
        <v>120</v>
      </c>
      <c r="AQ46" s="20" t="s">
        <v>121</v>
      </c>
      <c r="AR46" s="28" t="s">
        <v>150</v>
      </c>
    </row>
    <row r="47" spans="1:44">
      <c r="A47" s="30" t="s">
        <v>52</v>
      </c>
      <c r="B47" s="39" t="e">
        <f>#REF!/#REF!*100</f>
        <v>#REF!</v>
      </c>
      <c r="C47" s="39" t="e">
        <f>#REF!/#REF!*100</f>
        <v>#REF!</v>
      </c>
      <c r="D47" s="39" t="e">
        <f>#REF!/#REF!*100</f>
        <v>#REF!</v>
      </c>
      <c r="E47" s="39" t="e">
        <f>#REF!/#REF!*100</f>
        <v>#REF!</v>
      </c>
      <c r="F47" s="39" t="e">
        <f>#REF!/#REF!*100</f>
        <v>#REF!</v>
      </c>
      <c r="G47" s="39" t="e">
        <f>#REF!/#REF!*100</f>
        <v>#REF!</v>
      </c>
      <c r="H47" s="39" t="e">
        <f>#REF!/#REF!*100</f>
        <v>#REF!</v>
      </c>
      <c r="I47" s="39" t="e">
        <f>#REF!/#REF!*100</f>
        <v>#REF!</v>
      </c>
      <c r="J47" s="39" t="e">
        <f>#REF!/#REF!*100</f>
        <v>#REF!</v>
      </c>
      <c r="K47" s="39" t="e">
        <f>#REF!/#REF!*100</f>
        <v>#REF!</v>
      </c>
      <c r="L47" s="39" t="e">
        <f>#REF!/#REF!*100</f>
        <v>#REF!</v>
      </c>
      <c r="M47" s="39" t="e">
        <f>#REF!/#REF!*100</f>
        <v>#REF!</v>
      </c>
      <c r="N47" s="39" t="e">
        <f>#REF!/#REF!*100</f>
        <v>#REF!</v>
      </c>
      <c r="P47" s="30" t="s">
        <v>52</v>
      </c>
      <c r="Q47" s="39" t="e">
        <f>#REF!/#REF!*100</f>
        <v>#REF!</v>
      </c>
      <c r="R47" s="39" t="e">
        <f>#REF!/#REF!*100</f>
        <v>#REF!</v>
      </c>
      <c r="S47" s="39" t="e">
        <f>#REF!/#REF!*100</f>
        <v>#REF!</v>
      </c>
      <c r="T47" s="39" t="e">
        <f>#REF!/#REF!*100</f>
        <v>#REF!</v>
      </c>
      <c r="U47" s="39" t="e">
        <f>#REF!/#REF!*100</f>
        <v>#REF!</v>
      </c>
      <c r="V47" s="39" t="e">
        <f>#REF!/#REF!*100</f>
        <v>#REF!</v>
      </c>
      <c r="W47" s="39" t="e">
        <f>#REF!/#REF!*100</f>
        <v>#REF!</v>
      </c>
      <c r="X47" s="39" t="e">
        <f>#REF!/#REF!*100</f>
        <v>#REF!</v>
      </c>
      <c r="Y47" s="39" t="e">
        <f>#REF!/#REF!*100</f>
        <v>#REF!</v>
      </c>
      <c r="Z47" s="39" t="e">
        <f>#REF!/#REF!*100</f>
        <v>#REF!</v>
      </c>
      <c r="AA47" s="39" t="e">
        <f>#REF!/#REF!*100</f>
        <v>#REF!</v>
      </c>
      <c r="AB47" s="39" t="e">
        <f>#REF!/#REF!*100</f>
        <v>#REF!</v>
      </c>
      <c r="AC47" s="39" t="e">
        <f>#REF!/#REF!*100</f>
        <v>#REF!</v>
      </c>
      <c r="AE47" s="30" t="s">
        <v>52</v>
      </c>
      <c r="AF47" s="39" t="e">
        <f>#REF!/#REF!*100</f>
        <v>#REF!</v>
      </c>
      <c r="AG47" s="39" t="e">
        <f>#REF!/#REF!*100</f>
        <v>#REF!</v>
      </c>
      <c r="AH47" s="39" t="e">
        <f>#REF!/#REF!*100</f>
        <v>#REF!</v>
      </c>
      <c r="AI47" s="39" t="e">
        <f>#REF!/#REF!*100</f>
        <v>#REF!</v>
      </c>
      <c r="AJ47" s="39" t="e">
        <f>#REF!/#REF!*100</f>
        <v>#REF!</v>
      </c>
      <c r="AK47" s="39" t="e">
        <f>#REF!/#REF!*100</f>
        <v>#REF!</v>
      </c>
      <c r="AL47" s="39" t="e">
        <f>#REF!/#REF!*100</f>
        <v>#REF!</v>
      </c>
      <c r="AM47" s="39" t="e">
        <f>#REF!/#REF!*100</f>
        <v>#REF!</v>
      </c>
      <c r="AN47" s="39" t="e">
        <f>#REF!/#REF!*100</f>
        <v>#REF!</v>
      </c>
      <c r="AO47" s="39" t="e">
        <f>#REF!/#REF!*100</f>
        <v>#REF!</v>
      </c>
      <c r="AP47" s="39" t="e">
        <f>#REF!/#REF!*100</f>
        <v>#REF!</v>
      </c>
      <c r="AQ47" s="39" t="e">
        <f>#REF!/#REF!*100</f>
        <v>#REF!</v>
      </c>
      <c r="AR47" s="39" t="e">
        <f>#REF!/#REF!*100</f>
        <v>#REF!</v>
      </c>
    </row>
    <row r="48" spans="1:44">
      <c r="A48" s="30" t="s">
        <v>75</v>
      </c>
      <c r="B48" s="39" t="e">
        <f>#REF!/#REF!*100</f>
        <v>#REF!</v>
      </c>
      <c r="C48" s="39" t="e">
        <f>#REF!/#REF!*100</f>
        <v>#REF!</v>
      </c>
      <c r="D48" s="39" t="e">
        <f>#REF!/#REF!*100</f>
        <v>#REF!</v>
      </c>
      <c r="E48" s="39" t="e">
        <f>#REF!/#REF!*100</f>
        <v>#REF!</v>
      </c>
      <c r="F48" s="39" t="e">
        <f>#REF!/#REF!*100</f>
        <v>#REF!</v>
      </c>
      <c r="G48" s="39" t="e">
        <f>#REF!/#REF!*100</f>
        <v>#REF!</v>
      </c>
      <c r="H48" s="39" t="e">
        <f>#REF!/#REF!*100</f>
        <v>#REF!</v>
      </c>
      <c r="I48" s="39" t="e">
        <f>#REF!/#REF!*100</f>
        <v>#REF!</v>
      </c>
      <c r="J48" s="39" t="e">
        <f>#REF!/#REF!*100</f>
        <v>#REF!</v>
      </c>
      <c r="K48" s="39" t="e">
        <f>#REF!/#REF!*100</f>
        <v>#REF!</v>
      </c>
      <c r="L48" s="39" t="e">
        <f>#REF!/#REF!*100</f>
        <v>#REF!</v>
      </c>
      <c r="M48" s="39" t="e">
        <f>#REF!/#REF!*100</f>
        <v>#REF!</v>
      </c>
      <c r="N48" s="39" t="e">
        <f>#REF!/#REF!*100</f>
        <v>#REF!</v>
      </c>
      <c r="P48" s="30" t="s">
        <v>75</v>
      </c>
      <c r="Q48" s="39" t="e">
        <f>#REF!/#REF!*100</f>
        <v>#REF!</v>
      </c>
      <c r="R48" s="39" t="e">
        <f>#REF!/#REF!*100</f>
        <v>#REF!</v>
      </c>
      <c r="S48" s="39" t="e">
        <f>#REF!/#REF!*100</f>
        <v>#REF!</v>
      </c>
      <c r="T48" s="39" t="e">
        <f>#REF!/#REF!*100</f>
        <v>#REF!</v>
      </c>
      <c r="U48" s="39" t="e">
        <f>#REF!/#REF!*100</f>
        <v>#REF!</v>
      </c>
      <c r="V48" s="39" t="e">
        <f>#REF!/#REF!*100</f>
        <v>#REF!</v>
      </c>
      <c r="W48" s="39" t="e">
        <f>#REF!/#REF!*100</f>
        <v>#REF!</v>
      </c>
      <c r="X48" s="39" t="e">
        <f>#REF!/#REF!*100</f>
        <v>#REF!</v>
      </c>
      <c r="Y48" s="39" t="e">
        <f>#REF!/#REF!*100</f>
        <v>#REF!</v>
      </c>
      <c r="Z48" s="39" t="e">
        <f>#REF!/#REF!*100</f>
        <v>#REF!</v>
      </c>
      <c r="AA48" s="39" t="e">
        <f>#REF!/#REF!*100</f>
        <v>#REF!</v>
      </c>
      <c r="AB48" s="39" t="e">
        <f>#REF!/#REF!*100</f>
        <v>#REF!</v>
      </c>
      <c r="AC48" s="39" t="e">
        <f>#REF!/#REF!*100</f>
        <v>#REF!</v>
      </c>
      <c r="AE48" s="30" t="s">
        <v>75</v>
      </c>
      <c r="AF48" s="39" t="e">
        <f>#REF!/#REF!*100</f>
        <v>#REF!</v>
      </c>
      <c r="AG48" s="39" t="e">
        <f>#REF!/#REF!*100</f>
        <v>#REF!</v>
      </c>
      <c r="AH48" s="39" t="e">
        <f>#REF!/#REF!*100</f>
        <v>#REF!</v>
      </c>
      <c r="AI48" s="39" t="e">
        <f>#REF!/#REF!*100</f>
        <v>#REF!</v>
      </c>
      <c r="AJ48" s="39" t="e">
        <f>#REF!/#REF!*100</f>
        <v>#REF!</v>
      </c>
      <c r="AK48" s="39" t="e">
        <f>#REF!/#REF!*100</f>
        <v>#REF!</v>
      </c>
      <c r="AL48" s="39" t="e">
        <f>#REF!/#REF!*100</f>
        <v>#REF!</v>
      </c>
      <c r="AM48" s="39" t="e">
        <f>#REF!/#REF!*100</f>
        <v>#REF!</v>
      </c>
      <c r="AN48" s="39" t="e">
        <f>#REF!/#REF!*100</f>
        <v>#REF!</v>
      </c>
      <c r="AO48" s="39" t="e">
        <f>#REF!/#REF!*100</f>
        <v>#REF!</v>
      </c>
      <c r="AP48" s="39" t="e">
        <f>#REF!/#REF!*100</f>
        <v>#REF!</v>
      </c>
      <c r="AQ48" s="39" t="e">
        <f>#REF!/#REF!*100</f>
        <v>#REF!</v>
      </c>
      <c r="AR48" s="39" t="e">
        <f>#REF!/#REF!*100</f>
        <v>#REF!</v>
      </c>
    </row>
    <row r="49" spans="1:44">
      <c r="A49" s="30" t="s">
        <v>54</v>
      </c>
      <c r="B49" s="39" t="e">
        <f>#REF!/#REF!*100</f>
        <v>#REF!</v>
      </c>
      <c r="C49" s="39" t="e">
        <f>#REF!/#REF!*100</f>
        <v>#REF!</v>
      </c>
      <c r="D49" s="39" t="e">
        <f>#REF!/#REF!*100</f>
        <v>#REF!</v>
      </c>
      <c r="E49" s="39" t="e">
        <f>#REF!/#REF!*100</f>
        <v>#REF!</v>
      </c>
      <c r="F49" s="39" t="e">
        <f>#REF!/#REF!*100</f>
        <v>#REF!</v>
      </c>
      <c r="G49" s="39" t="e">
        <f>#REF!/#REF!*100</f>
        <v>#REF!</v>
      </c>
      <c r="H49" s="39" t="e">
        <f>#REF!/#REF!*100</f>
        <v>#REF!</v>
      </c>
      <c r="I49" s="39" t="e">
        <f>#REF!/#REF!*100</f>
        <v>#REF!</v>
      </c>
      <c r="J49" s="39" t="e">
        <f>#REF!/#REF!*100</f>
        <v>#REF!</v>
      </c>
      <c r="K49" s="39" t="e">
        <f>#REF!/#REF!*100</f>
        <v>#REF!</v>
      </c>
      <c r="L49" s="39" t="e">
        <f>#REF!/#REF!*100</f>
        <v>#REF!</v>
      </c>
      <c r="M49" s="39" t="e">
        <f>#REF!/#REF!*100</f>
        <v>#REF!</v>
      </c>
      <c r="N49" s="39" t="e">
        <f>#REF!/#REF!*100</f>
        <v>#REF!</v>
      </c>
      <c r="P49" s="30" t="s">
        <v>54</v>
      </c>
      <c r="Q49" s="39" t="e">
        <f>#REF!/#REF!*100</f>
        <v>#REF!</v>
      </c>
      <c r="R49" s="39" t="e">
        <f>#REF!/#REF!*100</f>
        <v>#REF!</v>
      </c>
      <c r="S49" s="39" t="e">
        <f>#REF!/#REF!*100</f>
        <v>#REF!</v>
      </c>
      <c r="T49" s="39" t="e">
        <f>#REF!/#REF!*100</f>
        <v>#REF!</v>
      </c>
      <c r="U49" s="39" t="e">
        <f>#REF!/#REF!*100</f>
        <v>#REF!</v>
      </c>
      <c r="V49" s="39" t="e">
        <f>#REF!/#REF!*100</f>
        <v>#REF!</v>
      </c>
      <c r="W49" s="39" t="e">
        <f>#REF!/#REF!*100</f>
        <v>#REF!</v>
      </c>
      <c r="X49" s="39" t="e">
        <f>#REF!/#REF!*100</f>
        <v>#REF!</v>
      </c>
      <c r="Y49" s="39" t="e">
        <f>#REF!/#REF!*100</f>
        <v>#REF!</v>
      </c>
      <c r="Z49" s="39" t="e">
        <f>#REF!/#REF!*100</f>
        <v>#REF!</v>
      </c>
      <c r="AA49" s="39" t="e">
        <f>#REF!/#REF!*100</f>
        <v>#REF!</v>
      </c>
      <c r="AB49" s="39" t="e">
        <f>#REF!/#REF!*100</f>
        <v>#REF!</v>
      </c>
      <c r="AC49" s="39" t="e">
        <f>#REF!/#REF!*100</f>
        <v>#REF!</v>
      </c>
      <c r="AE49" s="30" t="s">
        <v>54</v>
      </c>
      <c r="AF49" s="39" t="e">
        <f>#REF!/#REF!*100</f>
        <v>#REF!</v>
      </c>
      <c r="AG49" s="39" t="e">
        <f>#REF!/#REF!*100</f>
        <v>#REF!</v>
      </c>
      <c r="AH49" s="39" t="e">
        <f>#REF!/#REF!*100</f>
        <v>#REF!</v>
      </c>
      <c r="AI49" s="39" t="e">
        <f>#REF!/#REF!*100</f>
        <v>#REF!</v>
      </c>
      <c r="AJ49" s="39" t="e">
        <f>#REF!/#REF!*100</f>
        <v>#REF!</v>
      </c>
      <c r="AK49" s="39" t="e">
        <f>#REF!/#REF!*100</f>
        <v>#REF!</v>
      </c>
      <c r="AL49" s="39" t="e">
        <f>#REF!/#REF!*100</f>
        <v>#REF!</v>
      </c>
      <c r="AM49" s="39" t="e">
        <f>#REF!/#REF!*100</f>
        <v>#REF!</v>
      </c>
      <c r="AN49" s="39" t="e">
        <f>#REF!/#REF!*100</f>
        <v>#REF!</v>
      </c>
      <c r="AO49" s="39" t="e">
        <f>#REF!/#REF!*100</f>
        <v>#REF!</v>
      </c>
      <c r="AP49" s="39" t="e">
        <f>#REF!/#REF!*100</f>
        <v>#REF!</v>
      </c>
      <c r="AQ49" s="39" t="e">
        <f>#REF!/#REF!*100</f>
        <v>#REF!</v>
      </c>
      <c r="AR49" s="39" t="e">
        <f>#REF!/#REF!*100</f>
        <v>#REF!</v>
      </c>
    </row>
    <row r="50" spans="1:44">
      <c r="A50" s="30" t="s">
        <v>55</v>
      </c>
      <c r="B50" s="39" t="e">
        <f>#REF!/#REF!*100</f>
        <v>#REF!</v>
      </c>
      <c r="C50" s="39" t="e">
        <f>#REF!/#REF!*100</f>
        <v>#REF!</v>
      </c>
      <c r="D50" s="39" t="e">
        <f>#REF!/#REF!*100</f>
        <v>#REF!</v>
      </c>
      <c r="E50" s="39" t="e">
        <f>#REF!/#REF!*100</f>
        <v>#REF!</v>
      </c>
      <c r="F50" s="39" t="e">
        <f>#REF!/#REF!*100</f>
        <v>#REF!</v>
      </c>
      <c r="G50" s="39" t="e">
        <f>#REF!/#REF!*100</f>
        <v>#REF!</v>
      </c>
      <c r="H50" s="39" t="e">
        <f>#REF!/#REF!*100</f>
        <v>#REF!</v>
      </c>
      <c r="I50" s="39" t="e">
        <f>#REF!/#REF!*100</f>
        <v>#REF!</v>
      </c>
      <c r="J50" s="39" t="e">
        <f>#REF!/#REF!*100</f>
        <v>#REF!</v>
      </c>
      <c r="K50" s="39" t="e">
        <f>#REF!/#REF!*100</f>
        <v>#REF!</v>
      </c>
      <c r="L50" s="39" t="e">
        <f>#REF!/#REF!*100</f>
        <v>#REF!</v>
      </c>
      <c r="M50" s="39" t="e">
        <f>#REF!/#REF!*100</f>
        <v>#REF!</v>
      </c>
      <c r="N50" s="39" t="e">
        <f>#REF!/#REF!*100</f>
        <v>#REF!</v>
      </c>
      <c r="P50" s="30" t="s">
        <v>55</v>
      </c>
      <c r="Q50" s="39" t="e">
        <f>#REF!/#REF!*100</f>
        <v>#REF!</v>
      </c>
      <c r="R50" s="39" t="e">
        <f>#REF!/#REF!*100</f>
        <v>#REF!</v>
      </c>
      <c r="S50" s="39" t="e">
        <f>#REF!/#REF!*100</f>
        <v>#REF!</v>
      </c>
      <c r="T50" s="39" t="e">
        <f>#REF!/#REF!*100</f>
        <v>#REF!</v>
      </c>
      <c r="U50" s="39" t="e">
        <f>#REF!/#REF!*100</f>
        <v>#REF!</v>
      </c>
      <c r="V50" s="39" t="e">
        <f>#REF!/#REF!*100</f>
        <v>#REF!</v>
      </c>
      <c r="W50" s="39" t="e">
        <f>#REF!/#REF!*100</f>
        <v>#REF!</v>
      </c>
      <c r="X50" s="39" t="e">
        <f>#REF!/#REF!*100</f>
        <v>#REF!</v>
      </c>
      <c r="Y50" s="39" t="e">
        <f>#REF!/#REF!*100</f>
        <v>#REF!</v>
      </c>
      <c r="Z50" s="39" t="e">
        <f>#REF!/#REF!*100</f>
        <v>#REF!</v>
      </c>
      <c r="AA50" s="39" t="e">
        <f>#REF!/#REF!*100</f>
        <v>#REF!</v>
      </c>
      <c r="AB50" s="39" t="e">
        <f>#REF!/#REF!*100</f>
        <v>#REF!</v>
      </c>
      <c r="AC50" s="39" t="e">
        <f>#REF!/#REF!*100</f>
        <v>#REF!</v>
      </c>
      <c r="AE50" s="30" t="s">
        <v>55</v>
      </c>
      <c r="AF50" s="39" t="e">
        <f>#REF!/#REF!*100</f>
        <v>#REF!</v>
      </c>
      <c r="AG50" s="39" t="e">
        <f>#REF!/#REF!*100</f>
        <v>#REF!</v>
      </c>
      <c r="AH50" s="39" t="e">
        <f>#REF!/#REF!*100</f>
        <v>#REF!</v>
      </c>
      <c r="AI50" s="39" t="e">
        <f>#REF!/#REF!*100</f>
        <v>#REF!</v>
      </c>
      <c r="AJ50" s="39" t="e">
        <f>#REF!/#REF!*100</f>
        <v>#REF!</v>
      </c>
      <c r="AK50" s="39" t="e">
        <f>#REF!/#REF!*100</f>
        <v>#REF!</v>
      </c>
      <c r="AL50" s="39" t="e">
        <f>#REF!/#REF!*100</f>
        <v>#REF!</v>
      </c>
      <c r="AM50" s="39" t="e">
        <f>#REF!/#REF!*100</f>
        <v>#REF!</v>
      </c>
      <c r="AN50" s="39" t="e">
        <f>#REF!/#REF!*100</f>
        <v>#REF!</v>
      </c>
      <c r="AO50" s="39" t="e">
        <f>#REF!/#REF!*100</f>
        <v>#REF!</v>
      </c>
      <c r="AP50" s="39" t="e">
        <f>#REF!/#REF!*100</f>
        <v>#REF!</v>
      </c>
      <c r="AQ50" s="39" t="e">
        <f>#REF!/#REF!*100</f>
        <v>#REF!</v>
      </c>
      <c r="AR50" s="39" t="e">
        <f>#REF!/#REF!*100</f>
        <v>#REF!</v>
      </c>
    </row>
    <row r="51" spans="1:44">
      <c r="A51" s="30" t="s">
        <v>56</v>
      </c>
      <c r="B51" s="39" t="e">
        <f>#REF!/#REF!*100</f>
        <v>#REF!</v>
      </c>
      <c r="C51" s="39" t="e">
        <f>#REF!/#REF!*100</f>
        <v>#REF!</v>
      </c>
      <c r="D51" s="39" t="e">
        <f>#REF!/#REF!*100</f>
        <v>#REF!</v>
      </c>
      <c r="E51" s="39" t="e">
        <f>#REF!/#REF!*100</f>
        <v>#REF!</v>
      </c>
      <c r="F51" s="39" t="e">
        <f>#REF!/#REF!*100</f>
        <v>#REF!</v>
      </c>
      <c r="G51" s="39" t="e">
        <f>#REF!/#REF!*100</f>
        <v>#REF!</v>
      </c>
      <c r="H51" s="39" t="e">
        <f>#REF!/#REF!*100</f>
        <v>#REF!</v>
      </c>
      <c r="I51" s="39" t="e">
        <f>#REF!/#REF!*100</f>
        <v>#REF!</v>
      </c>
      <c r="J51" s="39" t="e">
        <f>#REF!/#REF!*100</f>
        <v>#REF!</v>
      </c>
      <c r="K51" s="39" t="e">
        <f>#REF!/#REF!*100</f>
        <v>#REF!</v>
      </c>
      <c r="L51" s="39" t="e">
        <f>#REF!/#REF!*100</f>
        <v>#REF!</v>
      </c>
      <c r="M51" s="39" t="e">
        <f>#REF!/#REF!*100</f>
        <v>#REF!</v>
      </c>
      <c r="N51" s="39" t="e">
        <f>#REF!/#REF!*100</f>
        <v>#REF!</v>
      </c>
      <c r="P51" s="30" t="s">
        <v>56</v>
      </c>
      <c r="Q51" s="39" t="e">
        <f>#REF!/#REF!*100</f>
        <v>#REF!</v>
      </c>
      <c r="R51" s="39" t="e">
        <f>#REF!/#REF!*100</f>
        <v>#REF!</v>
      </c>
      <c r="S51" s="39" t="e">
        <f>#REF!/#REF!*100</f>
        <v>#REF!</v>
      </c>
      <c r="T51" s="39" t="e">
        <f>#REF!/#REF!*100</f>
        <v>#REF!</v>
      </c>
      <c r="U51" s="39" t="e">
        <f>#REF!/#REF!*100</f>
        <v>#REF!</v>
      </c>
      <c r="V51" s="39" t="e">
        <f>#REF!/#REF!*100</f>
        <v>#REF!</v>
      </c>
      <c r="W51" s="39" t="e">
        <f>#REF!/#REF!*100</f>
        <v>#REF!</v>
      </c>
      <c r="X51" s="39" t="e">
        <f>#REF!/#REF!*100</f>
        <v>#REF!</v>
      </c>
      <c r="Y51" s="39" t="e">
        <f>#REF!/#REF!*100</f>
        <v>#REF!</v>
      </c>
      <c r="Z51" s="39" t="e">
        <f>#REF!/#REF!*100</f>
        <v>#REF!</v>
      </c>
      <c r="AA51" s="39" t="e">
        <f>#REF!/#REF!*100</f>
        <v>#REF!</v>
      </c>
      <c r="AB51" s="39" t="e">
        <f>#REF!/#REF!*100</f>
        <v>#REF!</v>
      </c>
      <c r="AC51" s="39" t="e">
        <f>#REF!/#REF!*100</f>
        <v>#REF!</v>
      </c>
      <c r="AE51" s="30" t="s">
        <v>56</v>
      </c>
      <c r="AF51" s="39" t="e">
        <f>#REF!/#REF!*100</f>
        <v>#REF!</v>
      </c>
      <c r="AG51" s="39" t="e">
        <f>#REF!/#REF!*100</f>
        <v>#REF!</v>
      </c>
      <c r="AH51" s="39" t="e">
        <f>#REF!/#REF!*100</f>
        <v>#REF!</v>
      </c>
      <c r="AI51" s="39" t="e">
        <f>#REF!/#REF!*100</f>
        <v>#REF!</v>
      </c>
      <c r="AJ51" s="39" t="e">
        <f>#REF!/#REF!*100</f>
        <v>#REF!</v>
      </c>
      <c r="AK51" s="39" t="e">
        <f>#REF!/#REF!*100</f>
        <v>#REF!</v>
      </c>
      <c r="AL51" s="39" t="e">
        <f>#REF!/#REF!*100</f>
        <v>#REF!</v>
      </c>
      <c r="AM51" s="39" t="e">
        <f>#REF!/#REF!*100</f>
        <v>#REF!</v>
      </c>
      <c r="AN51" s="39" t="e">
        <f>#REF!/#REF!*100</f>
        <v>#REF!</v>
      </c>
      <c r="AO51" s="39" t="e">
        <f>#REF!/#REF!*100</f>
        <v>#REF!</v>
      </c>
      <c r="AP51" s="39" t="e">
        <f>#REF!/#REF!*100</f>
        <v>#REF!</v>
      </c>
      <c r="AQ51" s="39" t="e">
        <f>#REF!/#REF!*100</f>
        <v>#REF!</v>
      </c>
      <c r="AR51" s="39" t="e">
        <f>#REF!/#REF!*100</f>
        <v>#REF!</v>
      </c>
    </row>
    <row r="52" spans="1:44">
      <c r="A52" s="30" t="s">
        <v>57</v>
      </c>
      <c r="B52" s="39" t="e">
        <f>#REF!/#REF!*100</f>
        <v>#REF!</v>
      </c>
      <c r="C52" s="39" t="e">
        <f>#REF!/#REF!*100</f>
        <v>#REF!</v>
      </c>
      <c r="D52" s="39" t="e">
        <f>#REF!/#REF!*100</f>
        <v>#REF!</v>
      </c>
      <c r="E52" s="39" t="e">
        <f>#REF!/#REF!*100</f>
        <v>#REF!</v>
      </c>
      <c r="F52" s="39" t="e">
        <f>#REF!/#REF!*100</f>
        <v>#REF!</v>
      </c>
      <c r="G52" s="39" t="e">
        <f>#REF!/#REF!*100</f>
        <v>#REF!</v>
      </c>
      <c r="H52" s="39" t="e">
        <f>#REF!/#REF!*100</f>
        <v>#REF!</v>
      </c>
      <c r="I52" s="39" t="e">
        <f>#REF!/#REF!*100</f>
        <v>#REF!</v>
      </c>
      <c r="J52" s="39" t="e">
        <f>#REF!/#REF!*100</f>
        <v>#REF!</v>
      </c>
      <c r="K52" s="39" t="e">
        <f>#REF!/#REF!*100</f>
        <v>#REF!</v>
      </c>
      <c r="L52" s="39" t="e">
        <f>#REF!/#REF!*100</f>
        <v>#REF!</v>
      </c>
      <c r="M52" s="39" t="e">
        <f>#REF!/#REF!*100</f>
        <v>#REF!</v>
      </c>
      <c r="N52" s="39" t="e">
        <f>#REF!/#REF!*100</f>
        <v>#REF!</v>
      </c>
      <c r="P52" s="30" t="s">
        <v>57</v>
      </c>
      <c r="Q52" s="39" t="e">
        <f>#REF!/#REF!*100</f>
        <v>#REF!</v>
      </c>
      <c r="R52" s="39" t="e">
        <f>#REF!/#REF!*100</f>
        <v>#REF!</v>
      </c>
      <c r="S52" s="39" t="e">
        <f>#REF!/#REF!*100</f>
        <v>#REF!</v>
      </c>
      <c r="T52" s="39" t="e">
        <f>#REF!/#REF!*100</f>
        <v>#REF!</v>
      </c>
      <c r="U52" s="39" t="e">
        <f>#REF!/#REF!*100</f>
        <v>#REF!</v>
      </c>
      <c r="V52" s="39" t="e">
        <f>#REF!/#REF!*100</f>
        <v>#REF!</v>
      </c>
      <c r="W52" s="39" t="e">
        <f>#REF!/#REF!*100</f>
        <v>#REF!</v>
      </c>
      <c r="X52" s="39" t="e">
        <f>#REF!/#REF!*100</f>
        <v>#REF!</v>
      </c>
      <c r="Y52" s="39" t="e">
        <f>#REF!/#REF!*100</f>
        <v>#REF!</v>
      </c>
      <c r="Z52" s="39" t="e">
        <f>#REF!/#REF!*100</f>
        <v>#REF!</v>
      </c>
      <c r="AA52" s="39" t="e">
        <f>#REF!/#REF!*100</f>
        <v>#REF!</v>
      </c>
      <c r="AB52" s="39" t="e">
        <f>#REF!/#REF!*100</f>
        <v>#REF!</v>
      </c>
      <c r="AC52" s="39" t="e">
        <f>#REF!/#REF!*100</f>
        <v>#REF!</v>
      </c>
      <c r="AE52" s="30" t="s">
        <v>57</v>
      </c>
      <c r="AF52" s="39" t="e">
        <f>#REF!/#REF!*100</f>
        <v>#REF!</v>
      </c>
      <c r="AG52" s="39" t="e">
        <f>#REF!/#REF!*100</f>
        <v>#REF!</v>
      </c>
      <c r="AH52" s="39" t="e">
        <f>#REF!/#REF!*100</f>
        <v>#REF!</v>
      </c>
      <c r="AI52" s="39" t="e">
        <f>#REF!/#REF!*100</f>
        <v>#REF!</v>
      </c>
      <c r="AJ52" s="39" t="e">
        <f>#REF!/#REF!*100</f>
        <v>#REF!</v>
      </c>
      <c r="AK52" s="39" t="e">
        <f>#REF!/#REF!*100</f>
        <v>#REF!</v>
      </c>
      <c r="AL52" s="39" t="e">
        <f>#REF!/#REF!*100</f>
        <v>#REF!</v>
      </c>
      <c r="AM52" s="39" t="e">
        <f>#REF!/#REF!*100</f>
        <v>#REF!</v>
      </c>
      <c r="AN52" s="39" t="e">
        <f>#REF!/#REF!*100</f>
        <v>#REF!</v>
      </c>
      <c r="AO52" s="39" t="e">
        <f>#REF!/#REF!*100</f>
        <v>#REF!</v>
      </c>
      <c r="AP52" s="39" t="e">
        <f>#REF!/#REF!*100</f>
        <v>#REF!</v>
      </c>
      <c r="AQ52" s="39" t="e">
        <f>#REF!/#REF!*100</f>
        <v>#REF!</v>
      </c>
      <c r="AR52" s="39" t="e">
        <f>#REF!/#REF!*100</f>
        <v>#REF!</v>
      </c>
    </row>
    <row r="53" spans="1:44">
      <c r="A53" s="30" t="s">
        <v>58</v>
      </c>
      <c r="B53" s="39" t="e">
        <f>#REF!/#REF!*100</f>
        <v>#REF!</v>
      </c>
      <c r="C53" s="39" t="e">
        <f>#REF!/#REF!*100</f>
        <v>#REF!</v>
      </c>
      <c r="D53" s="39" t="e">
        <f>#REF!/#REF!*100</f>
        <v>#REF!</v>
      </c>
      <c r="E53" s="39" t="e">
        <f>#REF!/#REF!*100</f>
        <v>#REF!</v>
      </c>
      <c r="F53" s="39" t="e">
        <f>#REF!/#REF!*100</f>
        <v>#REF!</v>
      </c>
      <c r="G53" s="39" t="e">
        <f>#REF!/#REF!*100</f>
        <v>#REF!</v>
      </c>
      <c r="H53" s="39" t="e">
        <f>#REF!/#REF!*100</f>
        <v>#REF!</v>
      </c>
      <c r="I53" s="39" t="e">
        <f>#REF!/#REF!*100</f>
        <v>#REF!</v>
      </c>
      <c r="J53" s="39" t="e">
        <f>#REF!/#REF!*100</f>
        <v>#REF!</v>
      </c>
      <c r="K53" s="39" t="e">
        <f>#REF!/#REF!*100</f>
        <v>#REF!</v>
      </c>
      <c r="L53" s="39" t="e">
        <f>#REF!/#REF!*100</f>
        <v>#REF!</v>
      </c>
      <c r="M53" s="39" t="e">
        <f>#REF!/#REF!*100</f>
        <v>#REF!</v>
      </c>
      <c r="N53" s="39" t="e">
        <f>#REF!/#REF!*100</f>
        <v>#REF!</v>
      </c>
      <c r="P53" s="30" t="s">
        <v>58</v>
      </c>
      <c r="Q53" s="39" t="e">
        <f>#REF!/#REF!*100</f>
        <v>#REF!</v>
      </c>
      <c r="R53" s="39" t="e">
        <f>#REF!/#REF!*100</f>
        <v>#REF!</v>
      </c>
      <c r="S53" s="39" t="e">
        <f>#REF!/#REF!*100</f>
        <v>#REF!</v>
      </c>
      <c r="T53" s="39" t="e">
        <f>#REF!/#REF!*100</f>
        <v>#REF!</v>
      </c>
      <c r="U53" s="39" t="e">
        <f>#REF!/#REF!*100</f>
        <v>#REF!</v>
      </c>
      <c r="V53" s="39" t="e">
        <f>#REF!/#REF!*100</f>
        <v>#REF!</v>
      </c>
      <c r="W53" s="39" t="e">
        <f>#REF!/#REF!*100</f>
        <v>#REF!</v>
      </c>
      <c r="X53" s="39" t="e">
        <f>#REF!/#REF!*100</f>
        <v>#REF!</v>
      </c>
      <c r="Y53" s="39" t="e">
        <f>#REF!/#REF!*100</f>
        <v>#REF!</v>
      </c>
      <c r="Z53" s="39" t="e">
        <f>#REF!/#REF!*100</f>
        <v>#REF!</v>
      </c>
      <c r="AA53" s="39" t="e">
        <f>#REF!/#REF!*100</f>
        <v>#REF!</v>
      </c>
      <c r="AB53" s="39" t="e">
        <f>#REF!/#REF!*100</f>
        <v>#REF!</v>
      </c>
      <c r="AC53" s="39" t="e">
        <f>#REF!/#REF!*100</f>
        <v>#REF!</v>
      </c>
      <c r="AE53" s="30" t="s">
        <v>58</v>
      </c>
      <c r="AF53" s="39" t="e">
        <f>#REF!/#REF!*100</f>
        <v>#REF!</v>
      </c>
      <c r="AG53" s="39" t="e">
        <f>#REF!/#REF!*100</f>
        <v>#REF!</v>
      </c>
      <c r="AH53" s="39" t="e">
        <f>#REF!/#REF!*100</f>
        <v>#REF!</v>
      </c>
      <c r="AI53" s="39" t="e">
        <f>#REF!/#REF!*100</f>
        <v>#REF!</v>
      </c>
      <c r="AJ53" s="39" t="e">
        <f>#REF!/#REF!*100</f>
        <v>#REF!</v>
      </c>
      <c r="AK53" s="39" t="e">
        <f>#REF!/#REF!*100</f>
        <v>#REF!</v>
      </c>
      <c r="AL53" s="39" t="e">
        <f>#REF!/#REF!*100</f>
        <v>#REF!</v>
      </c>
      <c r="AM53" s="39" t="e">
        <f>#REF!/#REF!*100</f>
        <v>#REF!</v>
      </c>
      <c r="AN53" s="39" t="e">
        <f>#REF!/#REF!*100</f>
        <v>#REF!</v>
      </c>
      <c r="AO53" s="39" t="e">
        <f>#REF!/#REF!*100</f>
        <v>#REF!</v>
      </c>
      <c r="AP53" s="39" t="e">
        <f>#REF!/#REF!*100</f>
        <v>#REF!</v>
      </c>
      <c r="AQ53" s="39" t="e">
        <f>#REF!/#REF!*100</f>
        <v>#REF!</v>
      </c>
      <c r="AR53" s="39" t="e">
        <f>#REF!/#REF!*100</f>
        <v>#REF!</v>
      </c>
    </row>
    <row r="54" spans="1:44">
      <c r="A54" s="30" t="s">
        <v>59</v>
      </c>
      <c r="B54" s="39" t="e">
        <f>#REF!/#REF!*100</f>
        <v>#REF!</v>
      </c>
      <c r="C54" s="39" t="e">
        <f>#REF!/#REF!*100</f>
        <v>#REF!</v>
      </c>
      <c r="D54" s="39" t="e">
        <f>#REF!/#REF!*100</f>
        <v>#REF!</v>
      </c>
      <c r="E54" s="39" t="e">
        <f>#REF!/#REF!*100</f>
        <v>#REF!</v>
      </c>
      <c r="F54" s="39" t="e">
        <f>#REF!/#REF!*100</f>
        <v>#REF!</v>
      </c>
      <c r="G54" s="39" t="e">
        <f>#REF!/#REF!*100</f>
        <v>#REF!</v>
      </c>
      <c r="H54" s="39" t="e">
        <f>#REF!/#REF!*100</f>
        <v>#REF!</v>
      </c>
      <c r="I54" s="39" t="e">
        <f>#REF!/#REF!*100</f>
        <v>#REF!</v>
      </c>
      <c r="J54" s="39" t="e">
        <f>#REF!/#REF!*100</f>
        <v>#REF!</v>
      </c>
      <c r="K54" s="39" t="e">
        <f>#REF!/#REF!*100</f>
        <v>#REF!</v>
      </c>
      <c r="L54" s="39" t="e">
        <f>#REF!/#REF!*100</f>
        <v>#REF!</v>
      </c>
      <c r="M54" s="39" t="e">
        <f>#REF!/#REF!*100</f>
        <v>#REF!</v>
      </c>
      <c r="N54" s="39" t="e">
        <f>#REF!/#REF!*100</f>
        <v>#REF!</v>
      </c>
      <c r="P54" s="30" t="s">
        <v>59</v>
      </c>
      <c r="Q54" s="39" t="e">
        <f>#REF!/#REF!*100</f>
        <v>#REF!</v>
      </c>
      <c r="R54" s="39" t="e">
        <f>#REF!/#REF!*100</f>
        <v>#REF!</v>
      </c>
      <c r="S54" s="39" t="e">
        <f>#REF!/#REF!*100</f>
        <v>#REF!</v>
      </c>
      <c r="T54" s="39" t="e">
        <f>#REF!/#REF!*100</f>
        <v>#REF!</v>
      </c>
      <c r="U54" s="39" t="e">
        <f>#REF!/#REF!*100</f>
        <v>#REF!</v>
      </c>
      <c r="V54" s="39" t="e">
        <f>#REF!/#REF!*100</f>
        <v>#REF!</v>
      </c>
      <c r="W54" s="39" t="e">
        <f>#REF!/#REF!*100</f>
        <v>#REF!</v>
      </c>
      <c r="X54" s="39" t="e">
        <f>#REF!/#REF!*100</f>
        <v>#REF!</v>
      </c>
      <c r="Y54" s="39" t="e">
        <f>#REF!/#REF!*100</f>
        <v>#REF!</v>
      </c>
      <c r="Z54" s="39" t="e">
        <f>#REF!/#REF!*100</f>
        <v>#REF!</v>
      </c>
      <c r="AA54" s="39" t="e">
        <f>#REF!/#REF!*100</f>
        <v>#REF!</v>
      </c>
      <c r="AB54" s="39" t="e">
        <f>#REF!/#REF!*100</f>
        <v>#REF!</v>
      </c>
      <c r="AC54" s="39" t="e">
        <f>#REF!/#REF!*100</f>
        <v>#REF!</v>
      </c>
      <c r="AE54" s="30" t="s">
        <v>59</v>
      </c>
      <c r="AF54" s="39" t="e">
        <f>#REF!/#REF!*100</f>
        <v>#REF!</v>
      </c>
      <c r="AG54" s="39" t="e">
        <f>#REF!/#REF!*100</f>
        <v>#REF!</v>
      </c>
      <c r="AH54" s="39" t="e">
        <f>#REF!/#REF!*100</f>
        <v>#REF!</v>
      </c>
      <c r="AI54" s="39" t="e">
        <f>#REF!/#REF!*100</f>
        <v>#REF!</v>
      </c>
      <c r="AJ54" s="39" t="e">
        <f>#REF!/#REF!*100</f>
        <v>#REF!</v>
      </c>
      <c r="AK54" s="39" t="e">
        <f>#REF!/#REF!*100</f>
        <v>#REF!</v>
      </c>
      <c r="AL54" s="39" t="e">
        <f>#REF!/#REF!*100</f>
        <v>#REF!</v>
      </c>
      <c r="AM54" s="39" t="e">
        <f>#REF!/#REF!*100</f>
        <v>#REF!</v>
      </c>
      <c r="AN54" s="39" t="e">
        <f>#REF!/#REF!*100</f>
        <v>#REF!</v>
      </c>
      <c r="AO54" s="39" t="e">
        <f>#REF!/#REF!*100</f>
        <v>#REF!</v>
      </c>
      <c r="AP54" s="39" t="e">
        <f>#REF!/#REF!*100</f>
        <v>#REF!</v>
      </c>
      <c r="AQ54" s="39" t="e">
        <f>#REF!/#REF!*100</f>
        <v>#REF!</v>
      </c>
      <c r="AR54" s="39" t="e">
        <f>#REF!/#REF!*100</f>
        <v>#REF!</v>
      </c>
    </row>
    <row r="55" spans="1:44">
      <c r="A55" s="30" t="s">
        <v>60</v>
      </c>
      <c r="B55" s="39" t="e">
        <f>#REF!/#REF!*100</f>
        <v>#REF!</v>
      </c>
      <c r="C55" s="39" t="e">
        <f>#REF!/#REF!*100</f>
        <v>#REF!</v>
      </c>
      <c r="D55" s="39" t="e">
        <f>#REF!/#REF!*100</f>
        <v>#REF!</v>
      </c>
      <c r="E55" s="39" t="e">
        <f>#REF!/#REF!*100</f>
        <v>#REF!</v>
      </c>
      <c r="F55" s="39" t="e">
        <f>#REF!/#REF!*100</f>
        <v>#REF!</v>
      </c>
      <c r="G55" s="39" t="e">
        <f>#REF!/#REF!*100</f>
        <v>#REF!</v>
      </c>
      <c r="H55" s="39" t="e">
        <f>#REF!/#REF!*100</f>
        <v>#REF!</v>
      </c>
      <c r="I55" s="39" t="e">
        <f>#REF!/#REF!*100</f>
        <v>#REF!</v>
      </c>
      <c r="J55" s="39" t="e">
        <f>#REF!/#REF!*100</f>
        <v>#REF!</v>
      </c>
      <c r="K55" s="39" t="e">
        <f>#REF!/#REF!*100</f>
        <v>#REF!</v>
      </c>
      <c r="L55" s="39" t="e">
        <f>#REF!/#REF!*100</f>
        <v>#REF!</v>
      </c>
      <c r="M55" s="39" t="e">
        <f>#REF!/#REF!*100</f>
        <v>#REF!</v>
      </c>
      <c r="N55" s="39" t="e">
        <f>#REF!/#REF!*100</f>
        <v>#REF!</v>
      </c>
      <c r="P55" s="30" t="s">
        <v>60</v>
      </c>
      <c r="Q55" s="39" t="e">
        <f>#REF!/#REF!*100</f>
        <v>#REF!</v>
      </c>
      <c r="R55" s="39" t="e">
        <f>#REF!/#REF!*100</f>
        <v>#REF!</v>
      </c>
      <c r="S55" s="39" t="e">
        <f>#REF!/#REF!*100</f>
        <v>#REF!</v>
      </c>
      <c r="T55" s="39" t="e">
        <f>#REF!/#REF!*100</f>
        <v>#REF!</v>
      </c>
      <c r="U55" s="39" t="e">
        <f>#REF!/#REF!*100</f>
        <v>#REF!</v>
      </c>
      <c r="V55" s="39" t="e">
        <f>#REF!/#REF!*100</f>
        <v>#REF!</v>
      </c>
      <c r="W55" s="39" t="e">
        <f>#REF!/#REF!*100</f>
        <v>#REF!</v>
      </c>
      <c r="X55" s="39" t="e">
        <f>#REF!/#REF!*100</f>
        <v>#REF!</v>
      </c>
      <c r="Y55" s="39" t="e">
        <f>#REF!/#REF!*100</f>
        <v>#REF!</v>
      </c>
      <c r="Z55" s="39" t="e">
        <f>#REF!/#REF!*100</f>
        <v>#REF!</v>
      </c>
      <c r="AA55" s="39" t="e">
        <f>#REF!/#REF!*100</f>
        <v>#REF!</v>
      </c>
      <c r="AB55" s="39" t="e">
        <f>#REF!/#REF!*100</f>
        <v>#REF!</v>
      </c>
      <c r="AC55" s="39" t="e">
        <f>#REF!/#REF!*100</f>
        <v>#REF!</v>
      </c>
      <c r="AE55" s="30" t="s">
        <v>60</v>
      </c>
      <c r="AF55" s="39" t="e">
        <f>#REF!/#REF!*100</f>
        <v>#REF!</v>
      </c>
      <c r="AG55" s="39" t="e">
        <f>#REF!/#REF!*100</f>
        <v>#REF!</v>
      </c>
      <c r="AH55" s="39" t="e">
        <f>#REF!/#REF!*100</f>
        <v>#REF!</v>
      </c>
      <c r="AI55" s="39" t="e">
        <f>#REF!/#REF!*100</f>
        <v>#REF!</v>
      </c>
      <c r="AJ55" s="39" t="e">
        <f>#REF!/#REF!*100</f>
        <v>#REF!</v>
      </c>
      <c r="AK55" s="39" t="e">
        <f>#REF!/#REF!*100</f>
        <v>#REF!</v>
      </c>
      <c r="AL55" s="39" t="e">
        <f>#REF!/#REF!*100</f>
        <v>#REF!</v>
      </c>
      <c r="AM55" s="39" t="e">
        <f>#REF!/#REF!*100</f>
        <v>#REF!</v>
      </c>
      <c r="AN55" s="39" t="e">
        <f>#REF!/#REF!*100</f>
        <v>#REF!</v>
      </c>
      <c r="AO55" s="39" t="e">
        <f>#REF!/#REF!*100</f>
        <v>#REF!</v>
      </c>
      <c r="AP55" s="39" t="e">
        <f>#REF!/#REF!*100</f>
        <v>#REF!</v>
      </c>
      <c r="AQ55" s="39" t="e">
        <f>#REF!/#REF!*100</f>
        <v>#REF!</v>
      </c>
      <c r="AR55" s="39" t="e">
        <f>#REF!/#REF!*100</f>
        <v>#REF!</v>
      </c>
    </row>
    <row r="56" spans="1:44">
      <c r="A56" s="30" t="s">
        <v>76</v>
      </c>
      <c r="B56" s="39" t="e">
        <f>#REF!/#REF!*100</f>
        <v>#REF!</v>
      </c>
      <c r="C56" s="39" t="e">
        <f>#REF!/#REF!*100</f>
        <v>#REF!</v>
      </c>
      <c r="D56" s="39" t="e">
        <f>#REF!/#REF!*100</f>
        <v>#REF!</v>
      </c>
      <c r="E56" s="39" t="e">
        <f>#REF!/#REF!*100</f>
        <v>#REF!</v>
      </c>
      <c r="F56" s="39" t="e">
        <f>#REF!/#REF!*100</f>
        <v>#REF!</v>
      </c>
      <c r="G56" s="39" t="e">
        <f>#REF!/#REF!*100</f>
        <v>#REF!</v>
      </c>
      <c r="H56" s="39" t="e">
        <f>#REF!/#REF!*100</f>
        <v>#REF!</v>
      </c>
      <c r="I56" s="39" t="e">
        <f>#REF!/#REF!*100</f>
        <v>#REF!</v>
      </c>
      <c r="J56" s="39" t="e">
        <f>#REF!/#REF!*100</f>
        <v>#REF!</v>
      </c>
      <c r="K56" s="39" t="e">
        <f>#REF!/#REF!*100</f>
        <v>#REF!</v>
      </c>
      <c r="L56" s="39" t="e">
        <f>#REF!/#REF!*100</f>
        <v>#REF!</v>
      </c>
      <c r="M56" s="39" t="e">
        <f>#REF!/#REF!*100</f>
        <v>#REF!</v>
      </c>
      <c r="N56" s="39" t="e">
        <f>#REF!/#REF!*100</f>
        <v>#REF!</v>
      </c>
      <c r="P56" s="30" t="s">
        <v>76</v>
      </c>
      <c r="Q56" s="39" t="e">
        <f>#REF!/#REF!*100</f>
        <v>#REF!</v>
      </c>
      <c r="R56" s="39" t="e">
        <f>#REF!/#REF!*100</f>
        <v>#REF!</v>
      </c>
      <c r="S56" s="39" t="e">
        <f>#REF!/#REF!*100</f>
        <v>#REF!</v>
      </c>
      <c r="T56" s="39" t="e">
        <f>#REF!/#REF!*100</f>
        <v>#REF!</v>
      </c>
      <c r="U56" s="39" t="e">
        <f>#REF!/#REF!*100</f>
        <v>#REF!</v>
      </c>
      <c r="V56" s="39" t="e">
        <f>#REF!/#REF!*100</f>
        <v>#REF!</v>
      </c>
      <c r="W56" s="39" t="e">
        <f>#REF!/#REF!*100</f>
        <v>#REF!</v>
      </c>
      <c r="X56" s="39" t="e">
        <f>#REF!/#REF!*100</f>
        <v>#REF!</v>
      </c>
      <c r="Y56" s="39" t="e">
        <f>#REF!/#REF!*100</f>
        <v>#REF!</v>
      </c>
      <c r="Z56" s="39" t="e">
        <f>#REF!/#REF!*100</f>
        <v>#REF!</v>
      </c>
      <c r="AA56" s="39" t="e">
        <f>#REF!/#REF!*100</f>
        <v>#REF!</v>
      </c>
      <c r="AB56" s="39" t="e">
        <f>#REF!/#REF!*100</f>
        <v>#REF!</v>
      </c>
      <c r="AC56" s="39" t="e">
        <f>#REF!/#REF!*100</f>
        <v>#REF!</v>
      </c>
      <c r="AE56" s="30" t="s">
        <v>76</v>
      </c>
      <c r="AF56" s="39" t="e">
        <f>#REF!/#REF!*100</f>
        <v>#REF!</v>
      </c>
      <c r="AG56" s="39" t="e">
        <f>#REF!/#REF!*100</f>
        <v>#REF!</v>
      </c>
      <c r="AH56" s="39" t="e">
        <f>#REF!/#REF!*100</f>
        <v>#REF!</v>
      </c>
      <c r="AI56" s="39" t="e">
        <f>#REF!/#REF!*100</f>
        <v>#REF!</v>
      </c>
      <c r="AJ56" s="39" t="e">
        <f>#REF!/#REF!*100</f>
        <v>#REF!</v>
      </c>
      <c r="AK56" s="39" t="e">
        <f>#REF!/#REF!*100</f>
        <v>#REF!</v>
      </c>
      <c r="AL56" s="39" t="e">
        <f>#REF!/#REF!*100</f>
        <v>#REF!</v>
      </c>
      <c r="AM56" s="39" t="e">
        <f>#REF!/#REF!*100</f>
        <v>#REF!</v>
      </c>
      <c r="AN56" s="39" t="e">
        <f>#REF!/#REF!*100</f>
        <v>#REF!</v>
      </c>
      <c r="AO56" s="39" t="e">
        <f>#REF!/#REF!*100</f>
        <v>#REF!</v>
      </c>
      <c r="AP56" s="39" t="e">
        <f>#REF!/#REF!*100</f>
        <v>#REF!</v>
      </c>
      <c r="AQ56" s="39" t="e">
        <f>#REF!/#REF!*100</f>
        <v>#REF!</v>
      </c>
      <c r="AR56" s="39" t="e">
        <f>#REF!/#REF!*100</f>
        <v>#REF!</v>
      </c>
    </row>
    <row r="57" spans="1:44">
      <c r="A57" s="30" t="s">
        <v>62</v>
      </c>
      <c r="B57" s="39" t="e">
        <f>#REF!/#REF!*100</f>
        <v>#REF!</v>
      </c>
      <c r="C57" s="39" t="e">
        <f>#REF!/#REF!*100</f>
        <v>#REF!</v>
      </c>
      <c r="D57" s="39" t="e">
        <f>#REF!/#REF!*100</f>
        <v>#REF!</v>
      </c>
      <c r="E57" s="39" t="e">
        <f>#REF!/#REF!*100</f>
        <v>#REF!</v>
      </c>
      <c r="F57" s="39" t="e">
        <f>#REF!/#REF!*100</f>
        <v>#REF!</v>
      </c>
      <c r="G57" s="39" t="e">
        <f>#REF!/#REF!*100</f>
        <v>#REF!</v>
      </c>
      <c r="H57" s="39" t="e">
        <f>#REF!/#REF!*100</f>
        <v>#REF!</v>
      </c>
      <c r="I57" s="39" t="e">
        <f>#REF!/#REF!*100</f>
        <v>#REF!</v>
      </c>
      <c r="J57" s="39" t="e">
        <f>#REF!/#REF!*100</f>
        <v>#REF!</v>
      </c>
      <c r="K57" s="39" t="e">
        <f>#REF!/#REF!*100</f>
        <v>#REF!</v>
      </c>
      <c r="L57" s="39" t="e">
        <f>#REF!/#REF!*100</f>
        <v>#REF!</v>
      </c>
      <c r="M57" s="39" t="e">
        <f>#REF!/#REF!*100</f>
        <v>#REF!</v>
      </c>
      <c r="N57" s="39" t="e">
        <f>#REF!/#REF!*100</f>
        <v>#REF!</v>
      </c>
      <c r="P57" s="30" t="s">
        <v>62</v>
      </c>
      <c r="Q57" s="39" t="e">
        <f>#REF!/#REF!*100</f>
        <v>#REF!</v>
      </c>
      <c r="R57" s="39" t="e">
        <f>#REF!/#REF!*100</f>
        <v>#REF!</v>
      </c>
      <c r="S57" s="39" t="e">
        <f>#REF!/#REF!*100</f>
        <v>#REF!</v>
      </c>
      <c r="T57" s="39" t="e">
        <f>#REF!/#REF!*100</f>
        <v>#REF!</v>
      </c>
      <c r="U57" s="39" t="e">
        <f>#REF!/#REF!*100</f>
        <v>#REF!</v>
      </c>
      <c r="V57" s="39" t="e">
        <f>#REF!/#REF!*100</f>
        <v>#REF!</v>
      </c>
      <c r="W57" s="39" t="e">
        <f>#REF!/#REF!*100</f>
        <v>#REF!</v>
      </c>
      <c r="X57" s="39" t="e">
        <f>#REF!/#REF!*100</f>
        <v>#REF!</v>
      </c>
      <c r="Y57" s="39" t="e">
        <f>#REF!/#REF!*100</f>
        <v>#REF!</v>
      </c>
      <c r="Z57" s="39" t="e">
        <f>#REF!/#REF!*100</f>
        <v>#REF!</v>
      </c>
      <c r="AA57" s="39" t="e">
        <f>#REF!/#REF!*100</f>
        <v>#REF!</v>
      </c>
      <c r="AB57" s="39" t="e">
        <f>#REF!/#REF!*100</f>
        <v>#REF!</v>
      </c>
      <c r="AC57" s="39" t="e">
        <f>#REF!/#REF!*100</f>
        <v>#REF!</v>
      </c>
      <c r="AE57" s="30" t="s">
        <v>62</v>
      </c>
      <c r="AF57" s="39" t="e">
        <f>#REF!/#REF!*100</f>
        <v>#REF!</v>
      </c>
      <c r="AG57" s="39" t="e">
        <f>#REF!/#REF!*100</f>
        <v>#REF!</v>
      </c>
      <c r="AH57" s="39" t="e">
        <f>#REF!/#REF!*100</f>
        <v>#REF!</v>
      </c>
      <c r="AI57" s="39" t="e">
        <f>#REF!/#REF!*100</f>
        <v>#REF!</v>
      </c>
      <c r="AJ57" s="39" t="e">
        <f>#REF!/#REF!*100</f>
        <v>#REF!</v>
      </c>
      <c r="AK57" s="39" t="e">
        <f>#REF!/#REF!*100</f>
        <v>#REF!</v>
      </c>
      <c r="AL57" s="39" t="e">
        <f>#REF!/#REF!*100</f>
        <v>#REF!</v>
      </c>
      <c r="AM57" s="39" t="e">
        <f>#REF!/#REF!*100</f>
        <v>#REF!</v>
      </c>
      <c r="AN57" s="39" t="e">
        <f>#REF!/#REF!*100</f>
        <v>#REF!</v>
      </c>
      <c r="AO57" s="39" t="e">
        <f>#REF!/#REF!*100</f>
        <v>#REF!</v>
      </c>
      <c r="AP57" s="39" t="e">
        <f>#REF!/#REF!*100</f>
        <v>#REF!</v>
      </c>
      <c r="AQ57" s="39" t="e">
        <f>#REF!/#REF!*100</f>
        <v>#REF!</v>
      </c>
      <c r="AR57" s="39" t="e">
        <f>#REF!/#REF!*100</f>
        <v>#REF!</v>
      </c>
    </row>
    <row r="58" spans="1:44">
      <c r="A58" s="30" t="s">
        <v>63</v>
      </c>
      <c r="B58" s="39" t="e">
        <f>#REF!/#REF!*100</f>
        <v>#REF!</v>
      </c>
      <c r="C58" s="39" t="e">
        <f>#REF!/#REF!*100</f>
        <v>#REF!</v>
      </c>
      <c r="D58" s="39" t="e">
        <f>#REF!/#REF!*100</f>
        <v>#REF!</v>
      </c>
      <c r="E58" s="39" t="e">
        <f>#REF!/#REF!*100</f>
        <v>#REF!</v>
      </c>
      <c r="F58" s="39" t="e">
        <f>#REF!/#REF!*100</f>
        <v>#REF!</v>
      </c>
      <c r="G58" s="39" t="e">
        <f>#REF!/#REF!*100</f>
        <v>#REF!</v>
      </c>
      <c r="H58" s="39" t="e">
        <f>#REF!/#REF!*100</f>
        <v>#REF!</v>
      </c>
      <c r="I58" s="39" t="e">
        <f>#REF!/#REF!*100</f>
        <v>#REF!</v>
      </c>
      <c r="J58" s="39" t="e">
        <f>#REF!/#REF!*100</f>
        <v>#REF!</v>
      </c>
      <c r="K58" s="39" t="e">
        <f>#REF!/#REF!*100</f>
        <v>#REF!</v>
      </c>
      <c r="L58" s="39" t="e">
        <f>#REF!/#REF!*100</f>
        <v>#REF!</v>
      </c>
      <c r="M58" s="39" t="e">
        <f>#REF!/#REF!*100</f>
        <v>#REF!</v>
      </c>
      <c r="N58" s="39" t="e">
        <f>#REF!/#REF!*100</f>
        <v>#REF!</v>
      </c>
      <c r="P58" s="30" t="s">
        <v>63</v>
      </c>
      <c r="Q58" s="39" t="e">
        <f>#REF!/#REF!*100</f>
        <v>#REF!</v>
      </c>
      <c r="R58" s="39" t="e">
        <f>#REF!/#REF!*100</f>
        <v>#REF!</v>
      </c>
      <c r="S58" s="39" t="e">
        <f>#REF!/#REF!*100</f>
        <v>#REF!</v>
      </c>
      <c r="T58" s="39" t="e">
        <f>#REF!/#REF!*100</f>
        <v>#REF!</v>
      </c>
      <c r="U58" s="39" t="e">
        <f>#REF!/#REF!*100</f>
        <v>#REF!</v>
      </c>
      <c r="V58" s="39" t="e">
        <f>#REF!/#REF!*100</f>
        <v>#REF!</v>
      </c>
      <c r="W58" s="39" t="e">
        <f>#REF!/#REF!*100</f>
        <v>#REF!</v>
      </c>
      <c r="X58" s="39" t="e">
        <f>#REF!/#REF!*100</f>
        <v>#REF!</v>
      </c>
      <c r="Y58" s="39" t="e">
        <f>#REF!/#REF!*100</f>
        <v>#REF!</v>
      </c>
      <c r="Z58" s="39" t="e">
        <f>#REF!/#REF!*100</f>
        <v>#REF!</v>
      </c>
      <c r="AA58" s="39" t="e">
        <f>#REF!/#REF!*100</f>
        <v>#REF!</v>
      </c>
      <c r="AB58" s="39" t="e">
        <f>#REF!/#REF!*100</f>
        <v>#REF!</v>
      </c>
      <c r="AC58" s="39" t="e">
        <f>#REF!/#REF!*100</f>
        <v>#REF!</v>
      </c>
      <c r="AE58" s="30" t="s">
        <v>63</v>
      </c>
      <c r="AF58" s="39" t="e">
        <f>#REF!/#REF!*100</f>
        <v>#REF!</v>
      </c>
      <c r="AG58" s="39" t="e">
        <f>#REF!/#REF!*100</f>
        <v>#REF!</v>
      </c>
      <c r="AH58" s="39" t="e">
        <f>#REF!/#REF!*100</f>
        <v>#REF!</v>
      </c>
      <c r="AI58" s="39" t="e">
        <f>#REF!/#REF!*100</f>
        <v>#REF!</v>
      </c>
      <c r="AJ58" s="39" t="e">
        <f>#REF!/#REF!*100</f>
        <v>#REF!</v>
      </c>
      <c r="AK58" s="39" t="e">
        <f>#REF!/#REF!*100</f>
        <v>#REF!</v>
      </c>
      <c r="AL58" s="39" t="e">
        <f>#REF!/#REF!*100</f>
        <v>#REF!</v>
      </c>
      <c r="AM58" s="39" t="e">
        <f>#REF!/#REF!*100</f>
        <v>#REF!</v>
      </c>
      <c r="AN58" s="39" t="e">
        <f>#REF!/#REF!*100</f>
        <v>#REF!</v>
      </c>
      <c r="AO58" s="39" t="e">
        <f>#REF!/#REF!*100</f>
        <v>#REF!</v>
      </c>
      <c r="AP58" s="39" t="e">
        <f>#REF!/#REF!*100</f>
        <v>#REF!</v>
      </c>
      <c r="AQ58" s="39" t="e">
        <f>#REF!/#REF!*100</f>
        <v>#REF!</v>
      </c>
      <c r="AR58" s="39" t="e">
        <f>#REF!/#REF!*100</f>
        <v>#REF!</v>
      </c>
    </row>
    <row r="59" spans="1:44">
      <c r="A59" s="30" t="s">
        <v>64</v>
      </c>
      <c r="B59" s="39" t="e">
        <f>#REF!/#REF!*100</f>
        <v>#REF!</v>
      </c>
      <c r="C59" s="39" t="e">
        <f>#REF!/#REF!*100</f>
        <v>#REF!</v>
      </c>
      <c r="D59" s="39" t="e">
        <f>#REF!/#REF!*100</f>
        <v>#REF!</v>
      </c>
      <c r="E59" s="39" t="e">
        <f>#REF!/#REF!*100</f>
        <v>#REF!</v>
      </c>
      <c r="F59" s="39" t="e">
        <f>#REF!/#REF!*100</f>
        <v>#REF!</v>
      </c>
      <c r="G59" s="39" t="e">
        <f>#REF!/#REF!*100</f>
        <v>#REF!</v>
      </c>
      <c r="H59" s="39" t="e">
        <f>#REF!/#REF!*100</f>
        <v>#REF!</v>
      </c>
      <c r="I59" s="39" t="e">
        <f>#REF!/#REF!*100</f>
        <v>#REF!</v>
      </c>
      <c r="J59" s="39" t="e">
        <f>#REF!/#REF!*100</f>
        <v>#REF!</v>
      </c>
      <c r="K59" s="39" t="e">
        <f>#REF!/#REF!*100</f>
        <v>#REF!</v>
      </c>
      <c r="L59" s="39" t="e">
        <f>#REF!/#REF!*100</f>
        <v>#REF!</v>
      </c>
      <c r="M59" s="39" t="e">
        <f>#REF!/#REF!*100</f>
        <v>#REF!</v>
      </c>
      <c r="N59" s="39" t="e">
        <f>#REF!/#REF!*100</f>
        <v>#REF!</v>
      </c>
      <c r="P59" s="30" t="s">
        <v>64</v>
      </c>
      <c r="Q59" s="39" t="e">
        <f>#REF!/#REF!*100</f>
        <v>#REF!</v>
      </c>
      <c r="R59" s="39" t="e">
        <f>#REF!/#REF!*100</f>
        <v>#REF!</v>
      </c>
      <c r="S59" s="39" t="e">
        <f>#REF!/#REF!*100</f>
        <v>#REF!</v>
      </c>
      <c r="T59" s="39" t="e">
        <f>#REF!/#REF!*100</f>
        <v>#REF!</v>
      </c>
      <c r="U59" s="39" t="e">
        <f>#REF!/#REF!*100</f>
        <v>#REF!</v>
      </c>
      <c r="V59" s="39" t="e">
        <f>#REF!/#REF!*100</f>
        <v>#REF!</v>
      </c>
      <c r="W59" s="39" t="e">
        <f>#REF!/#REF!*100</f>
        <v>#REF!</v>
      </c>
      <c r="X59" s="39" t="e">
        <f>#REF!/#REF!*100</f>
        <v>#REF!</v>
      </c>
      <c r="Y59" s="39" t="e">
        <f>#REF!/#REF!*100</f>
        <v>#REF!</v>
      </c>
      <c r="Z59" s="39" t="e">
        <f>#REF!/#REF!*100</f>
        <v>#REF!</v>
      </c>
      <c r="AA59" s="39" t="e">
        <f>#REF!/#REF!*100</f>
        <v>#REF!</v>
      </c>
      <c r="AB59" s="39" t="e">
        <f>#REF!/#REF!*100</f>
        <v>#REF!</v>
      </c>
      <c r="AC59" s="39" t="e">
        <f>#REF!/#REF!*100</f>
        <v>#REF!</v>
      </c>
      <c r="AE59" s="30" t="s">
        <v>64</v>
      </c>
      <c r="AF59" s="39" t="e">
        <f>#REF!/#REF!*100</f>
        <v>#REF!</v>
      </c>
      <c r="AG59" s="39" t="e">
        <f>#REF!/#REF!*100</f>
        <v>#REF!</v>
      </c>
      <c r="AH59" s="39" t="e">
        <f>#REF!/#REF!*100</f>
        <v>#REF!</v>
      </c>
      <c r="AI59" s="39" t="e">
        <f>#REF!/#REF!*100</f>
        <v>#REF!</v>
      </c>
      <c r="AJ59" s="39" t="e">
        <f>#REF!/#REF!*100</f>
        <v>#REF!</v>
      </c>
      <c r="AK59" s="39" t="e">
        <f>#REF!/#REF!*100</f>
        <v>#REF!</v>
      </c>
      <c r="AL59" s="39" t="e">
        <f>#REF!/#REF!*100</f>
        <v>#REF!</v>
      </c>
      <c r="AM59" s="39" t="e">
        <f>#REF!/#REF!*100</f>
        <v>#REF!</v>
      </c>
      <c r="AN59" s="39" t="e">
        <f>#REF!/#REF!*100</f>
        <v>#REF!</v>
      </c>
      <c r="AO59" s="39" t="e">
        <f>#REF!/#REF!*100</f>
        <v>#REF!</v>
      </c>
      <c r="AP59" s="39" t="e">
        <f>#REF!/#REF!*100</f>
        <v>#REF!</v>
      </c>
      <c r="AQ59" s="39" t="e">
        <f>#REF!/#REF!*100</f>
        <v>#REF!</v>
      </c>
      <c r="AR59" s="39" t="e">
        <f>#REF!/#REF!*100</f>
        <v>#REF!</v>
      </c>
    </row>
    <row r="60" spans="1:44">
      <c r="A60" s="17" t="s">
        <v>77</v>
      </c>
      <c r="B60" s="39" t="e">
        <f>#REF!/#REF!*100</f>
        <v>#REF!</v>
      </c>
      <c r="C60" s="39" t="e">
        <f>#REF!/#REF!*100</f>
        <v>#REF!</v>
      </c>
      <c r="D60" s="39" t="e">
        <f>#REF!/#REF!*100</f>
        <v>#REF!</v>
      </c>
      <c r="E60" s="39" t="e">
        <f>#REF!/#REF!*100</f>
        <v>#REF!</v>
      </c>
      <c r="F60" s="39" t="e">
        <f>#REF!/#REF!*100</f>
        <v>#REF!</v>
      </c>
      <c r="G60" s="39" t="e">
        <f>#REF!/#REF!*100</f>
        <v>#REF!</v>
      </c>
      <c r="H60" s="39" t="e">
        <f>#REF!/#REF!*100</f>
        <v>#REF!</v>
      </c>
      <c r="I60" s="39" t="e">
        <f>#REF!/#REF!*100</f>
        <v>#REF!</v>
      </c>
      <c r="J60" s="39" t="e">
        <f>#REF!/#REF!*100</f>
        <v>#REF!</v>
      </c>
      <c r="K60" s="39" t="e">
        <f>#REF!/#REF!*100</f>
        <v>#REF!</v>
      </c>
      <c r="L60" s="39" t="e">
        <f>#REF!/#REF!*100</f>
        <v>#REF!</v>
      </c>
      <c r="M60" s="39" t="e">
        <f>#REF!/#REF!*100</f>
        <v>#REF!</v>
      </c>
      <c r="N60" s="39" t="e">
        <f>#REF!/#REF!*100</f>
        <v>#REF!</v>
      </c>
      <c r="P60" s="17" t="s">
        <v>77</v>
      </c>
      <c r="Q60" s="39" t="e">
        <f>#REF!/#REF!*100</f>
        <v>#REF!</v>
      </c>
      <c r="R60" s="39" t="e">
        <f>#REF!/#REF!*100</f>
        <v>#REF!</v>
      </c>
      <c r="S60" s="39" t="e">
        <f>#REF!/#REF!*100</f>
        <v>#REF!</v>
      </c>
      <c r="T60" s="39" t="e">
        <f>#REF!/#REF!*100</f>
        <v>#REF!</v>
      </c>
      <c r="U60" s="39" t="e">
        <f>#REF!/#REF!*100</f>
        <v>#REF!</v>
      </c>
      <c r="V60" s="39" t="e">
        <f>#REF!/#REF!*100</f>
        <v>#REF!</v>
      </c>
      <c r="W60" s="39" t="e">
        <f>#REF!/#REF!*100</f>
        <v>#REF!</v>
      </c>
      <c r="X60" s="39" t="e">
        <f>#REF!/#REF!*100</f>
        <v>#REF!</v>
      </c>
      <c r="Y60" s="39" t="e">
        <f>#REF!/#REF!*100</f>
        <v>#REF!</v>
      </c>
      <c r="Z60" s="39" t="e">
        <f>#REF!/#REF!*100</f>
        <v>#REF!</v>
      </c>
      <c r="AA60" s="39" t="e">
        <f>#REF!/#REF!*100</f>
        <v>#REF!</v>
      </c>
      <c r="AB60" s="39" t="e">
        <f>#REF!/#REF!*100</f>
        <v>#REF!</v>
      </c>
      <c r="AC60" s="39" t="e">
        <f>#REF!/#REF!*100</f>
        <v>#REF!</v>
      </c>
      <c r="AE60" s="17" t="s">
        <v>77</v>
      </c>
      <c r="AF60" s="39" t="e">
        <f>#REF!/#REF!*100</f>
        <v>#REF!</v>
      </c>
      <c r="AG60" s="39" t="e">
        <f>#REF!/#REF!*100</f>
        <v>#REF!</v>
      </c>
      <c r="AH60" s="39" t="e">
        <f>#REF!/#REF!*100</f>
        <v>#REF!</v>
      </c>
      <c r="AI60" s="39" t="e">
        <f>#REF!/#REF!*100</f>
        <v>#REF!</v>
      </c>
      <c r="AJ60" s="39" t="e">
        <f>#REF!/#REF!*100</f>
        <v>#REF!</v>
      </c>
      <c r="AK60" s="39" t="e">
        <f>#REF!/#REF!*100</f>
        <v>#REF!</v>
      </c>
      <c r="AL60" s="39" t="e">
        <f>#REF!/#REF!*100</f>
        <v>#REF!</v>
      </c>
      <c r="AM60" s="39" t="e">
        <f>#REF!/#REF!*100</f>
        <v>#REF!</v>
      </c>
      <c r="AN60" s="39" t="e">
        <f>#REF!/#REF!*100</f>
        <v>#REF!</v>
      </c>
      <c r="AO60" s="39" t="e">
        <f>#REF!/#REF!*100</f>
        <v>#REF!</v>
      </c>
      <c r="AP60" s="39" t="e">
        <f>#REF!/#REF!*100</f>
        <v>#REF!</v>
      </c>
      <c r="AQ60" s="39" t="e">
        <f>#REF!/#REF!*100</f>
        <v>#REF!</v>
      </c>
      <c r="AR60" s="39" t="e">
        <f>#REF!/#REF!*100</f>
        <v>#REF!</v>
      </c>
    </row>
    <row r="61" spans="1:44">
      <c r="A61" s="17" t="s">
        <v>78</v>
      </c>
      <c r="B61" s="39" t="e">
        <f>#REF!/#REF!*100</f>
        <v>#REF!</v>
      </c>
      <c r="C61" s="39" t="e">
        <f>#REF!/#REF!*100</f>
        <v>#REF!</v>
      </c>
      <c r="D61" s="39" t="e">
        <f>#REF!/#REF!*100</f>
        <v>#REF!</v>
      </c>
      <c r="E61" s="39" t="e">
        <f>#REF!/#REF!*100</f>
        <v>#REF!</v>
      </c>
      <c r="F61" s="39" t="e">
        <f>#REF!/#REF!*100</f>
        <v>#REF!</v>
      </c>
      <c r="G61" s="39" t="e">
        <f>#REF!/#REF!*100</f>
        <v>#REF!</v>
      </c>
      <c r="H61" s="39" t="e">
        <f>#REF!/#REF!*100</f>
        <v>#REF!</v>
      </c>
      <c r="I61" s="39" t="e">
        <f>#REF!/#REF!*100</f>
        <v>#REF!</v>
      </c>
      <c r="J61" s="39" t="e">
        <f>#REF!/#REF!*100</f>
        <v>#REF!</v>
      </c>
      <c r="K61" s="39" t="e">
        <f>#REF!/#REF!*100</f>
        <v>#REF!</v>
      </c>
      <c r="L61" s="39" t="e">
        <f>#REF!/#REF!*100</f>
        <v>#REF!</v>
      </c>
      <c r="M61" s="39" t="e">
        <f>#REF!/#REF!*100</f>
        <v>#REF!</v>
      </c>
      <c r="N61" s="39" t="e">
        <f>#REF!/#REF!*100</f>
        <v>#REF!</v>
      </c>
      <c r="P61" s="17" t="s">
        <v>78</v>
      </c>
      <c r="Q61" s="39" t="e">
        <f>#REF!/#REF!*100</f>
        <v>#REF!</v>
      </c>
      <c r="R61" s="39" t="e">
        <f>#REF!/#REF!*100</f>
        <v>#REF!</v>
      </c>
      <c r="S61" s="39" t="e">
        <f>#REF!/#REF!*100</f>
        <v>#REF!</v>
      </c>
      <c r="T61" s="39" t="e">
        <f>#REF!/#REF!*100</f>
        <v>#REF!</v>
      </c>
      <c r="U61" s="39" t="e">
        <f>#REF!/#REF!*100</f>
        <v>#REF!</v>
      </c>
      <c r="V61" s="39" t="e">
        <f>#REF!/#REF!*100</f>
        <v>#REF!</v>
      </c>
      <c r="W61" s="39" t="e">
        <f>#REF!/#REF!*100</f>
        <v>#REF!</v>
      </c>
      <c r="X61" s="39" t="e">
        <f>#REF!/#REF!*100</f>
        <v>#REF!</v>
      </c>
      <c r="Y61" s="39" t="e">
        <f>#REF!/#REF!*100</f>
        <v>#REF!</v>
      </c>
      <c r="Z61" s="39" t="e">
        <f>#REF!/#REF!*100</f>
        <v>#REF!</v>
      </c>
      <c r="AA61" s="39" t="e">
        <f>#REF!/#REF!*100</f>
        <v>#REF!</v>
      </c>
      <c r="AB61" s="39" t="e">
        <f>#REF!/#REF!*100</f>
        <v>#REF!</v>
      </c>
      <c r="AC61" s="39" t="e">
        <f>#REF!/#REF!*100</f>
        <v>#REF!</v>
      </c>
      <c r="AE61" s="17" t="s">
        <v>78</v>
      </c>
      <c r="AF61" s="39" t="e">
        <f>#REF!/#REF!*100</f>
        <v>#REF!</v>
      </c>
      <c r="AG61" s="39" t="e">
        <f>#REF!/#REF!*100</f>
        <v>#REF!</v>
      </c>
      <c r="AH61" s="39" t="e">
        <f>#REF!/#REF!*100</f>
        <v>#REF!</v>
      </c>
      <c r="AI61" s="39" t="e">
        <f>#REF!/#REF!*100</f>
        <v>#REF!</v>
      </c>
      <c r="AJ61" s="39" t="e">
        <f>#REF!/#REF!*100</f>
        <v>#REF!</v>
      </c>
      <c r="AK61" s="39" t="e">
        <f>#REF!/#REF!*100</f>
        <v>#REF!</v>
      </c>
      <c r="AL61" s="39" t="e">
        <f>#REF!/#REF!*100</f>
        <v>#REF!</v>
      </c>
      <c r="AM61" s="39" t="e">
        <f>#REF!/#REF!*100</f>
        <v>#REF!</v>
      </c>
      <c r="AN61" s="39" t="e">
        <f>#REF!/#REF!*100</f>
        <v>#REF!</v>
      </c>
      <c r="AO61" s="39" t="e">
        <f>#REF!/#REF!*100</f>
        <v>#REF!</v>
      </c>
      <c r="AP61" s="39" t="e">
        <f>#REF!/#REF!*100</f>
        <v>#REF!</v>
      </c>
      <c r="AQ61" s="39" t="e">
        <f>#REF!/#REF!*100</f>
        <v>#REF!</v>
      </c>
      <c r="AR61" s="39" t="e">
        <f>#REF!/#REF!*100</f>
        <v>#REF!</v>
      </c>
    </row>
    <row r="62" spans="1:44">
      <c r="A62" s="17" t="s">
        <v>79</v>
      </c>
      <c r="B62" s="39" t="e">
        <f>#REF!/#REF!*100</f>
        <v>#REF!</v>
      </c>
      <c r="C62" s="39" t="e">
        <f>#REF!/#REF!*100</f>
        <v>#REF!</v>
      </c>
      <c r="D62" s="39" t="e">
        <f>#REF!/#REF!*100</f>
        <v>#REF!</v>
      </c>
      <c r="E62" s="39" t="e">
        <f>#REF!/#REF!*100</f>
        <v>#REF!</v>
      </c>
      <c r="F62" s="39" t="e">
        <f>#REF!/#REF!*100</f>
        <v>#REF!</v>
      </c>
      <c r="G62" s="39" t="e">
        <f>#REF!/#REF!*100</f>
        <v>#REF!</v>
      </c>
      <c r="H62" s="39" t="e">
        <f>#REF!/#REF!*100</f>
        <v>#REF!</v>
      </c>
      <c r="I62" s="39" t="e">
        <f>#REF!/#REF!*100</f>
        <v>#REF!</v>
      </c>
      <c r="J62" s="39" t="e">
        <f>#REF!/#REF!*100</f>
        <v>#REF!</v>
      </c>
      <c r="K62" s="39" t="e">
        <f>#REF!/#REF!*100</f>
        <v>#REF!</v>
      </c>
      <c r="L62" s="39" t="e">
        <f>#REF!/#REF!*100</f>
        <v>#REF!</v>
      </c>
      <c r="M62" s="39" t="e">
        <f>#REF!/#REF!*100</f>
        <v>#REF!</v>
      </c>
      <c r="N62" s="39" t="e">
        <f>#REF!/#REF!*100</f>
        <v>#REF!</v>
      </c>
      <c r="P62" s="17" t="s">
        <v>79</v>
      </c>
      <c r="Q62" s="39" t="e">
        <f>#REF!/#REF!*100</f>
        <v>#REF!</v>
      </c>
      <c r="R62" s="39" t="e">
        <f>#REF!/#REF!*100</f>
        <v>#REF!</v>
      </c>
      <c r="S62" s="39" t="e">
        <f>#REF!/#REF!*100</f>
        <v>#REF!</v>
      </c>
      <c r="T62" s="39" t="e">
        <f>#REF!/#REF!*100</f>
        <v>#REF!</v>
      </c>
      <c r="U62" s="39" t="e">
        <f>#REF!/#REF!*100</f>
        <v>#REF!</v>
      </c>
      <c r="V62" s="39" t="e">
        <f>#REF!/#REF!*100</f>
        <v>#REF!</v>
      </c>
      <c r="W62" s="39" t="e">
        <f>#REF!/#REF!*100</f>
        <v>#REF!</v>
      </c>
      <c r="X62" s="39" t="e">
        <f>#REF!/#REF!*100</f>
        <v>#REF!</v>
      </c>
      <c r="Y62" s="39" t="e">
        <f>#REF!/#REF!*100</f>
        <v>#REF!</v>
      </c>
      <c r="Z62" s="39" t="e">
        <f>#REF!/#REF!*100</f>
        <v>#REF!</v>
      </c>
      <c r="AA62" s="39" t="e">
        <f>#REF!/#REF!*100</f>
        <v>#REF!</v>
      </c>
      <c r="AB62" s="39" t="e">
        <f>#REF!/#REF!*100</f>
        <v>#REF!</v>
      </c>
      <c r="AC62" s="39" t="e">
        <f>#REF!/#REF!*100</f>
        <v>#REF!</v>
      </c>
      <c r="AE62" s="17" t="s">
        <v>79</v>
      </c>
      <c r="AF62" s="39" t="e">
        <f>#REF!/#REF!*100</f>
        <v>#REF!</v>
      </c>
      <c r="AG62" s="39" t="e">
        <f>#REF!/#REF!*100</f>
        <v>#REF!</v>
      </c>
      <c r="AH62" s="39" t="e">
        <f>#REF!/#REF!*100</f>
        <v>#REF!</v>
      </c>
      <c r="AI62" s="39" t="e">
        <f>#REF!/#REF!*100</f>
        <v>#REF!</v>
      </c>
      <c r="AJ62" s="39" t="e">
        <f>#REF!/#REF!*100</f>
        <v>#REF!</v>
      </c>
      <c r="AK62" s="39" t="e">
        <f>#REF!/#REF!*100</f>
        <v>#REF!</v>
      </c>
      <c r="AL62" s="39" t="e">
        <f>#REF!/#REF!*100</f>
        <v>#REF!</v>
      </c>
      <c r="AM62" s="39" t="e">
        <f>#REF!/#REF!*100</f>
        <v>#REF!</v>
      </c>
      <c r="AN62" s="39" t="e">
        <f>#REF!/#REF!*100</f>
        <v>#REF!</v>
      </c>
      <c r="AO62" s="39" t="e">
        <f>#REF!/#REF!*100</f>
        <v>#REF!</v>
      </c>
      <c r="AP62" s="39" t="e">
        <f>#REF!/#REF!*100</f>
        <v>#REF!</v>
      </c>
      <c r="AQ62" s="39" t="e">
        <f>#REF!/#REF!*100</f>
        <v>#REF!</v>
      </c>
      <c r="AR62" s="39" t="e">
        <f>#REF!/#REF!*100</f>
        <v>#REF!</v>
      </c>
    </row>
    <row r="63" spans="1:44" ht="15">
      <c r="A63" s="33" t="s">
        <v>68</v>
      </c>
      <c r="B63" s="45" t="e">
        <f>#REF!/#REF!*100</f>
        <v>#REF!</v>
      </c>
      <c r="C63" s="45" t="e">
        <f>#REF!/#REF!*100</f>
        <v>#REF!</v>
      </c>
      <c r="D63" s="45" t="e">
        <f>#REF!/#REF!*100</f>
        <v>#REF!</v>
      </c>
      <c r="E63" s="45" t="e">
        <f>#REF!/#REF!*100</f>
        <v>#REF!</v>
      </c>
      <c r="F63" s="45" t="e">
        <f>#REF!/#REF!*100</f>
        <v>#REF!</v>
      </c>
      <c r="G63" s="45" t="e">
        <f>#REF!/#REF!*100</f>
        <v>#REF!</v>
      </c>
      <c r="H63" s="45" t="e">
        <f>#REF!/#REF!*100</f>
        <v>#REF!</v>
      </c>
      <c r="I63" s="45" t="e">
        <f>#REF!/#REF!*100</f>
        <v>#REF!</v>
      </c>
      <c r="J63" s="45" t="e">
        <f>#REF!/#REF!*100</f>
        <v>#REF!</v>
      </c>
      <c r="K63" s="45" t="e">
        <f>#REF!/#REF!*100</f>
        <v>#REF!</v>
      </c>
      <c r="L63" s="45" t="e">
        <f>#REF!/#REF!*100</f>
        <v>#REF!</v>
      </c>
      <c r="M63" s="45" t="e">
        <f>#REF!/#REF!*100</f>
        <v>#REF!</v>
      </c>
      <c r="N63" s="45" t="e">
        <f>#REF!/#REF!*100</f>
        <v>#REF!</v>
      </c>
      <c r="P63" s="33" t="s">
        <v>68</v>
      </c>
      <c r="Q63" s="45" t="e">
        <f>#REF!/#REF!*100</f>
        <v>#REF!</v>
      </c>
      <c r="R63" s="45" t="e">
        <f>#REF!/#REF!*100</f>
        <v>#REF!</v>
      </c>
      <c r="S63" s="45" t="e">
        <f>#REF!/#REF!*100</f>
        <v>#REF!</v>
      </c>
      <c r="T63" s="45" t="e">
        <f>#REF!/#REF!*100</f>
        <v>#REF!</v>
      </c>
      <c r="U63" s="45" t="e">
        <f>#REF!/#REF!*100</f>
        <v>#REF!</v>
      </c>
      <c r="V63" s="45" t="e">
        <f>#REF!/#REF!*100</f>
        <v>#REF!</v>
      </c>
      <c r="W63" s="45" t="e">
        <f>#REF!/#REF!*100</f>
        <v>#REF!</v>
      </c>
      <c r="X63" s="45" t="e">
        <f>#REF!/#REF!*100</f>
        <v>#REF!</v>
      </c>
      <c r="Y63" s="45" t="e">
        <f>#REF!/#REF!*100</f>
        <v>#REF!</v>
      </c>
      <c r="Z63" s="45" t="e">
        <f>#REF!/#REF!*100</f>
        <v>#REF!</v>
      </c>
      <c r="AA63" s="45" t="e">
        <f>#REF!/#REF!*100</f>
        <v>#REF!</v>
      </c>
      <c r="AB63" s="45" t="e">
        <f>#REF!/#REF!*100</f>
        <v>#REF!</v>
      </c>
      <c r="AC63" s="45" t="e">
        <f>#REF!/#REF!*100</f>
        <v>#REF!</v>
      </c>
      <c r="AE63" s="33" t="s">
        <v>68</v>
      </c>
      <c r="AF63" s="45" t="e">
        <f>#REF!/#REF!*100</f>
        <v>#REF!</v>
      </c>
      <c r="AG63" s="45" t="e">
        <f>#REF!/#REF!*100</f>
        <v>#REF!</v>
      </c>
      <c r="AH63" s="45" t="e">
        <f>#REF!/#REF!*100</f>
        <v>#REF!</v>
      </c>
      <c r="AI63" s="45" t="e">
        <f>#REF!/#REF!*100</f>
        <v>#REF!</v>
      </c>
      <c r="AJ63" s="45" t="e">
        <f>#REF!/#REF!*100</f>
        <v>#REF!</v>
      </c>
      <c r="AK63" s="45" t="e">
        <f>#REF!/#REF!*100</f>
        <v>#REF!</v>
      </c>
      <c r="AL63" s="45" t="e">
        <f>#REF!/#REF!*100</f>
        <v>#REF!</v>
      </c>
      <c r="AM63" s="45" t="e">
        <f>#REF!/#REF!*100</f>
        <v>#REF!</v>
      </c>
      <c r="AN63" s="45" t="e">
        <f>#REF!/#REF!*100</f>
        <v>#REF!</v>
      </c>
      <c r="AO63" s="45" t="e">
        <f>#REF!/#REF!*100</f>
        <v>#REF!</v>
      </c>
      <c r="AP63" s="45" t="e">
        <f>#REF!/#REF!*100</f>
        <v>#REF!</v>
      </c>
      <c r="AQ63" s="45" t="e">
        <f>#REF!/#REF!*100</f>
        <v>#REF!</v>
      </c>
      <c r="AR63" s="45" t="e">
        <f>#REF!/#REF!*100</f>
        <v>#REF!</v>
      </c>
    </row>
    <row r="64" spans="1:44">
      <c r="A64" s="34" t="s">
        <v>80</v>
      </c>
      <c r="B64" s="8"/>
      <c r="C64" s="8"/>
      <c r="P64" s="34" t="s">
        <v>80</v>
      </c>
      <c r="Q64" s="8"/>
      <c r="R64" s="8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E64" s="34" t="s">
        <v>80</v>
      </c>
      <c r="AF64" s="8"/>
      <c r="AG64" s="8"/>
      <c r="AH64" s="16"/>
      <c r="AI64" s="16"/>
      <c r="AJ64" s="16"/>
      <c r="AK64" s="16"/>
      <c r="AL64" s="16"/>
      <c r="AM64" s="16"/>
      <c r="AN64" s="16"/>
      <c r="AO64" s="16"/>
      <c r="AP64" s="16"/>
      <c r="AQ64" s="16"/>
    </row>
    <row r="66" spans="1:44" ht="15">
      <c r="A66" s="107" t="s">
        <v>171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P66" s="107" t="s">
        <v>172</v>
      </c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E66" s="107" t="s">
        <v>186</v>
      </c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</row>
    <row r="67" spans="1:44">
      <c r="A67" s="27" t="s">
        <v>70</v>
      </c>
      <c r="B67" s="28" t="s">
        <v>157</v>
      </c>
      <c r="C67" s="20" t="s">
        <v>158</v>
      </c>
      <c r="D67" s="28" t="s">
        <v>159</v>
      </c>
      <c r="E67" s="20" t="s">
        <v>160</v>
      </c>
      <c r="F67" s="28" t="s">
        <v>161</v>
      </c>
      <c r="G67" s="20" t="s">
        <v>162</v>
      </c>
      <c r="H67" s="28" t="s">
        <v>163</v>
      </c>
      <c r="I67" s="20" t="s">
        <v>164</v>
      </c>
      <c r="J67" s="28" t="s">
        <v>165</v>
      </c>
      <c r="K67" s="20" t="s">
        <v>166</v>
      </c>
      <c r="L67" s="28" t="s">
        <v>167</v>
      </c>
      <c r="M67" s="20" t="s">
        <v>168</v>
      </c>
      <c r="N67" s="28" t="s">
        <v>169</v>
      </c>
      <c r="P67" s="27" t="s">
        <v>70</v>
      </c>
      <c r="Q67" s="28" t="s">
        <v>173</v>
      </c>
      <c r="R67" s="20" t="s">
        <v>174</v>
      </c>
      <c r="S67" s="28" t="s">
        <v>175</v>
      </c>
      <c r="T67" s="20" t="s">
        <v>176</v>
      </c>
      <c r="U67" s="28" t="s">
        <v>177</v>
      </c>
      <c r="V67" s="20" t="s">
        <v>178</v>
      </c>
      <c r="W67" s="28" t="s">
        <v>179</v>
      </c>
      <c r="X67" s="20" t="s">
        <v>180</v>
      </c>
      <c r="Y67" s="28" t="s">
        <v>181</v>
      </c>
      <c r="Z67" s="20" t="s">
        <v>182</v>
      </c>
      <c r="AA67" s="28" t="s">
        <v>183</v>
      </c>
      <c r="AB67" s="20" t="s">
        <v>184</v>
      </c>
      <c r="AC67" s="28" t="s">
        <v>185</v>
      </c>
      <c r="AE67" s="27" t="s">
        <v>70</v>
      </c>
      <c r="AF67" s="28" t="s">
        <v>187</v>
      </c>
      <c r="AG67" s="20" t="s">
        <v>188</v>
      </c>
      <c r="AH67" s="28" t="s">
        <v>189</v>
      </c>
      <c r="AI67" s="20" t="s">
        <v>190</v>
      </c>
      <c r="AJ67" s="28" t="s">
        <v>191</v>
      </c>
      <c r="AK67" s="20" t="s">
        <v>192</v>
      </c>
      <c r="AL67" s="28" t="s">
        <v>193</v>
      </c>
      <c r="AM67" s="20" t="s">
        <v>194</v>
      </c>
      <c r="AN67" s="28" t="s">
        <v>195</v>
      </c>
      <c r="AO67" s="20" t="s">
        <v>196</v>
      </c>
      <c r="AP67" s="28" t="s">
        <v>197</v>
      </c>
      <c r="AQ67" s="20" t="s">
        <v>198</v>
      </c>
      <c r="AR67" s="28" t="s">
        <v>199</v>
      </c>
    </row>
    <row r="68" spans="1:44">
      <c r="A68" s="30" t="s">
        <v>52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P68" s="30" t="s">
        <v>52</v>
      </c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E68" s="30" t="s">
        <v>52</v>
      </c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</row>
    <row r="69" spans="1:44">
      <c r="A69" s="30" t="s">
        <v>75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P69" s="30" t="s">
        <v>75</v>
      </c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E69" s="30" t="s">
        <v>75</v>
      </c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</row>
    <row r="70" spans="1:44">
      <c r="A70" s="30" t="s">
        <v>54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P70" s="30" t="s">
        <v>54</v>
      </c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E70" s="30" t="s">
        <v>54</v>
      </c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</row>
    <row r="71" spans="1:44">
      <c r="A71" s="30" t="s">
        <v>55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P71" s="30" t="s">
        <v>55</v>
      </c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E71" s="30" t="s">
        <v>55</v>
      </c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</row>
    <row r="72" spans="1:44">
      <c r="A72" s="30" t="s">
        <v>56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P72" s="30" t="s">
        <v>56</v>
      </c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E72" s="30" t="s">
        <v>56</v>
      </c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</row>
    <row r="73" spans="1:44">
      <c r="A73" s="30" t="s">
        <v>57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P73" s="30" t="s">
        <v>57</v>
      </c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E73" s="30" t="s">
        <v>57</v>
      </c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</row>
    <row r="74" spans="1:44">
      <c r="A74" s="30" t="s">
        <v>58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P74" s="30" t="s">
        <v>58</v>
      </c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E74" s="30" t="s">
        <v>58</v>
      </c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</row>
    <row r="75" spans="1:44">
      <c r="A75" s="30" t="s">
        <v>59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P75" s="30" t="s">
        <v>59</v>
      </c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E75" s="30" t="s">
        <v>59</v>
      </c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</row>
    <row r="76" spans="1:44">
      <c r="A76" s="30" t="s">
        <v>60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P76" s="30" t="s">
        <v>60</v>
      </c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E76" s="30" t="s">
        <v>60</v>
      </c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</row>
    <row r="77" spans="1:44">
      <c r="A77" s="30" t="s">
        <v>76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P77" s="30" t="s">
        <v>76</v>
      </c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E77" s="30" t="s">
        <v>76</v>
      </c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</row>
    <row r="78" spans="1:44">
      <c r="A78" s="30" t="s">
        <v>62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P78" s="30" t="s">
        <v>62</v>
      </c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E78" s="30" t="s">
        <v>62</v>
      </c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</row>
    <row r="79" spans="1:44">
      <c r="A79" s="30" t="s">
        <v>63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P79" s="30" t="s">
        <v>63</v>
      </c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E79" s="30" t="s">
        <v>63</v>
      </c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</row>
    <row r="80" spans="1:44">
      <c r="A80" s="30" t="s">
        <v>64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P80" s="30" t="s">
        <v>64</v>
      </c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E80" s="30" t="s">
        <v>64</v>
      </c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</row>
    <row r="81" spans="1:44">
      <c r="A81" s="17" t="s">
        <v>77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P81" s="17" t="s">
        <v>77</v>
      </c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E81" s="17" t="s">
        <v>77</v>
      </c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</row>
    <row r="82" spans="1:44">
      <c r="A82" s="17" t="s">
        <v>78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P82" s="17" t="s">
        <v>78</v>
      </c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E82" s="17" t="s">
        <v>78</v>
      </c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</row>
    <row r="83" spans="1:44">
      <c r="A83" s="17" t="s">
        <v>79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P83" s="17" t="s">
        <v>79</v>
      </c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E83" s="17" t="s">
        <v>79</v>
      </c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</row>
    <row r="84" spans="1:44" ht="15">
      <c r="A84" s="33" t="s">
        <v>68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P84" s="33" t="s">
        <v>68</v>
      </c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E84" s="33" t="s">
        <v>68</v>
      </c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</row>
    <row r="85" spans="1:44">
      <c r="A85" s="34" t="s">
        <v>170</v>
      </c>
      <c r="B85" s="8"/>
      <c r="C85" s="8"/>
      <c r="P85" s="34" t="s">
        <v>170</v>
      </c>
      <c r="Q85" s="8"/>
      <c r="R85" s="8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E85" s="34" t="s">
        <v>170</v>
      </c>
      <c r="AF85" s="8"/>
      <c r="AG85" s="8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</row>
    <row r="86" spans="1:44" ht="15">
      <c r="A86" s="48" t="s">
        <v>200</v>
      </c>
      <c r="B86" s="49"/>
      <c r="C86" s="49"/>
      <c r="D86" s="49"/>
      <c r="E86" s="49"/>
      <c r="F86" s="49"/>
      <c r="G86" s="47"/>
    </row>
    <row r="88" spans="1:44" ht="15">
      <c r="A88" s="107" t="s">
        <v>215</v>
      </c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P88" s="107" t="s">
        <v>216</v>
      </c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E88" s="107" t="s">
        <v>230</v>
      </c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</row>
    <row r="89" spans="1:44">
      <c r="A89" s="27" t="s">
        <v>70</v>
      </c>
      <c r="B89" s="28" t="s">
        <v>201</v>
      </c>
      <c r="C89" s="20" t="s">
        <v>202</v>
      </c>
      <c r="D89" s="28" t="s">
        <v>203</v>
      </c>
      <c r="E89" s="20" t="s">
        <v>204</v>
      </c>
      <c r="F89" s="28" t="s">
        <v>205</v>
      </c>
      <c r="G89" s="20" t="s">
        <v>206</v>
      </c>
      <c r="H89" s="28" t="s">
        <v>207</v>
      </c>
      <c r="I89" s="20" t="s">
        <v>208</v>
      </c>
      <c r="J89" s="28" t="s">
        <v>209</v>
      </c>
      <c r="K89" s="20" t="s">
        <v>210</v>
      </c>
      <c r="L89" s="28" t="s">
        <v>211</v>
      </c>
      <c r="M89" s="20" t="s">
        <v>212</v>
      </c>
      <c r="N89" s="28" t="s">
        <v>213</v>
      </c>
      <c r="P89" s="27" t="s">
        <v>70</v>
      </c>
      <c r="Q89" s="28" t="s">
        <v>217</v>
      </c>
      <c r="R89" s="20" t="s">
        <v>218</v>
      </c>
      <c r="S89" s="28" t="s">
        <v>219</v>
      </c>
      <c r="T89" s="20" t="s">
        <v>220</v>
      </c>
      <c r="U89" s="28" t="s">
        <v>221</v>
      </c>
      <c r="V89" s="20" t="s">
        <v>222</v>
      </c>
      <c r="W89" s="28" t="s">
        <v>223</v>
      </c>
      <c r="X89" s="20" t="s">
        <v>224</v>
      </c>
      <c r="Y89" s="28" t="s">
        <v>225</v>
      </c>
      <c r="Z89" s="20" t="s">
        <v>226</v>
      </c>
      <c r="AA89" s="28" t="s">
        <v>227</v>
      </c>
      <c r="AB89" s="20" t="s">
        <v>228</v>
      </c>
      <c r="AC89" s="28" t="s">
        <v>229</v>
      </c>
      <c r="AE89" s="27" t="s">
        <v>70</v>
      </c>
      <c r="AF89" s="28" t="s">
        <v>231</v>
      </c>
      <c r="AG89" s="20" t="s">
        <v>232</v>
      </c>
      <c r="AH89" s="28" t="s">
        <v>233</v>
      </c>
      <c r="AI89" s="20" t="s">
        <v>234</v>
      </c>
      <c r="AJ89" s="28" t="s">
        <v>235</v>
      </c>
      <c r="AK89" s="20" t="s">
        <v>236</v>
      </c>
      <c r="AL89" s="28" t="s">
        <v>237</v>
      </c>
      <c r="AM89" s="20" t="s">
        <v>238</v>
      </c>
      <c r="AN89" s="28" t="s">
        <v>239</v>
      </c>
      <c r="AO89" s="20" t="s">
        <v>240</v>
      </c>
      <c r="AP89" s="28" t="s">
        <v>241</v>
      </c>
      <c r="AQ89" s="20" t="s">
        <v>242</v>
      </c>
      <c r="AR89" s="28" t="s">
        <v>243</v>
      </c>
    </row>
    <row r="90" spans="1:44">
      <c r="A90" s="30" t="s">
        <v>52</v>
      </c>
      <c r="B90" s="39"/>
      <c r="C90" s="39"/>
      <c r="D90" s="39"/>
      <c r="E90" s="39"/>
      <c r="F90" s="39"/>
      <c r="G90" s="39" t="e">
        <f>#REF!/#REF!*100</f>
        <v>#REF!</v>
      </c>
      <c r="H90" s="39" t="e">
        <f>#REF!/#REF!*100</f>
        <v>#REF!</v>
      </c>
      <c r="I90" s="39" t="e">
        <f>#REF!/#REF!*100</f>
        <v>#REF!</v>
      </c>
      <c r="J90" s="39" t="e">
        <f>#REF!/#REF!*100</f>
        <v>#REF!</v>
      </c>
      <c r="K90" s="39" t="e">
        <f>#REF!/#REF!*100</f>
        <v>#REF!</v>
      </c>
      <c r="L90" s="39" t="e">
        <f>#REF!/#REF!*100</f>
        <v>#REF!</v>
      </c>
      <c r="M90" s="39" t="e">
        <f>#REF!/#REF!*100</f>
        <v>#REF!</v>
      </c>
      <c r="N90" s="39" t="e">
        <f>#REF!/#REF!*100</f>
        <v>#REF!</v>
      </c>
      <c r="P90" s="30" t="s">
        <v>52</v>
      </c>
      <c r="Q90" s="39"/>
      <c r="R90" s="39"/>
      <c r="S90" s="39"/>
      <c r="T90" s="39"/>
      <c r="U90" s="39"/>
      <c r="V90" s="39" t="e">
        <f>#REF!/#REF!*100</f>
        <v>#REF!</v>
      </c>
      <c r="W90" s="39" t="e">
        <f>#REF!/#REF!*100</f>
        <v>#REF!</v>
      </c>
      <c r="X90" s="39" t="e">
        <f>#REF!/#REF!*100</f>
        <v>#REF!</v>
      </c>
      <c r="Y90" s="39" t="e">
        <f>#REF!/#REF!*100</f>
        <v>#REF!</v>
      </c>
      <c r="Z90" s="39" t="e">
        <f>#REF!/#REF!*100</f>
        <v>#REF!</v>
      </c>
      <c r="AA90" s="39" t="e">
        <f>#REF!/#REF!*100</f>
        <v>#REF!</v>
      </c>
      <c r="AB90" s="39" t="e">
        <f>#REF!/#REF!*100</f>
        <v>#REF!</v>
      </c>
      <c r="AC90" s="39" t="e">
        <f>#REF!/#REF!*100</f>
        <v>#REF!</v>
      </c>
      <c r="AE90" s="30" t="s">
        <v>52</v>
      </c>
      <c r="AF90" s="39"/>
      <c r="AG90" s="39"/>
      <c r="AH90" s="39"/>
      <c r="AI90" s="39"/>
      <c r="AJ90" s="39"/>
      <c r="AK90" s="39" t="e">
        <f>#REF!/#REF!*100</f>
        <v>#REF!</v>
      </c>
      <c r="AL90" s="39" t="e">
        <f>#REF!/#REF!*100</f>
        <v>#REF!</v>
      </c>
      <c r="AM90" s="39" t="e">
        <f>#REF!/#REF!*100</f>
        <v>#REF!</v>
      </c>
      <c r="AN90" s="39" t="e">
        <f>#REF!/#REF!*100</f>
        <v>#REF!</v>
      </c>
      <c r="AO90" s="39" t="e">
        <f>#REF!/#REF!*100</f>
        <v>#REF!</v>
      </c>
      <c r="AP90" s="39" t="e">
        <f>#REF!/#REF!*100</f>
        <v>#REF!</v>
      </c>
      <c r="AQ90" s="39" t="e">
        <f>#REF!/#REF!*100</f>
        <v>#REF!</v>
      </c>
      <c r="AR90" s="39" t="e">
        <f>#REF!/#REF!*100</f>
        <v>#REF!</v>
      </c>
    </row>
    <row r="91" spans="1:44">
      <c r="A91" s="30" t="s">
        <v>75</v>
      </c>
      <c r="B91" s="39"/>
      <c r="C91" s="39"/>
      <c r="D91" s="39"/>
      <c r="E91" s="39"/>
      <c r="F91" s="39"/>
      <c r="G91" s="39" t="e">
        <f>#REF!/#REF!*100</f>
        <v>#REF!</v>
      </c>
      <c r="H91" s="39" t="e">
        <f>#REF!/#REF!*100</f>
        <v>#REF!</v>
      </c>
      <c r="I91" s="39" t="e">
        <f>#REF!/#REF!*100</f>
        <v>#REF!</v>
      </c>
      <c r="J91" s="39" t="e">
        <f>#REF!/#REF!*100</f>
        <v>#REF!</v>
      </c>
      <c r="K91" s="39" t="e">
        <f>#REF!/#REF!*100</f>
        <v>#REF!</v>
      </c>
      <c r="L91" s="39" t="e">
        <f>#REF!/#REF!*100</f>
        <v>#REF!</v>
      </c>
      <c r="M91" s="39" t="e">
        <f>#REF!/#REF!*100</f>
        <v>#REF!</v>
      </c>
      <c r="N91" s="39" t="e">
        <f>#REF!/#REF!*100</f>
        <v>#REF!</v>
      </c>
      <c r="P91" s="30" t="s">
        <v>75</v>
      </c>
      <c r="Q91" s="39"/>
      <c r="R91" s="39"/>
      <c r="S91" s="39"/>
      <c r="T91" s="39"/>
      <c r="U91" s="39"/>
      <c r="V91" s="39" t="e">
        <f>#REF!/#REF!*100</f>
        <v>#REF!</v>
      </c>
      <c r="W91" s="39" t="e">
        <f>#REF!/#REF!*100</f>
        <v>#REF!</v>
      </c>
      <c r="X91" s="39" t="e">
        <f>#REF!/#REF!*100</f>
        <v>#REF!</v>
      </c>
      <c r="Y91" s="39" t="e">
        <f>#REF!/#REF!*100</f>
        <v>#REF!</v>
      </c>
      <c r="Z91" s="39" t="e">
        <f>#REF!/#REF!*100</f>
        <v>#REF!</v>
      </c>
      <c r="AA91" s="39" t="e">
        <f>#REF!/#REF!*100</f>
        <v>#REF!</v>
      </c>
      <c r="AB91" s="39" t="e">
        <f>#REF!/#REF!*100</f>
        <v>#REF!</v>
      </c>
      <c r="AC91" s="39" t="e">
        <f>#REF!/#REF!*100</f>
        <v>#REF!</v>
      </c>
      <c r="AE91" s="30" t="s">
        <v>75</v>
      </c>
      <c r="AF91" s="39"/>
      <c r="AG91" s="39"/>
      <c r="AH91" s="39"/>
      <c r="AI91" s="39"/>
      <c r="AJ91" s="39"/>
      <c r="AK91" s="39" t="e">
        <f>#REF!/#REF!*100</f>
        <v>#REF!</v>
      </c>
      <c r="AL91" s="39" t="e">
        <f>#REF!/#REF!*100</f>
        <v>#REF!</v>
      </c>
      <c r="AM91" s="39" t="e">
        <f>#REF!/#REF!*100</f>
        <v>#REF!</v>
      </c>
      <c r="AN91" s="39" t="e">
        <f>#REF!/#REF!*100</f>
        <v>#REF!</v>
      </c>
      <c r="AO91" s="39" t="e">
        <f>#REF!/#REF!*100</f>
        <v>#REF!</v>
      </c>
      <c r="AP91" s="39" t="e">
        <f>#REF!/#REF!*100</f>
        <v>#REF!</v>
      </c>
      <c r="AQ91" s="39" t="e">
        <f>#REF!/#REF!*100</f>
        <v>#REF!</v>
      </c>
      <c r="AR91" s="39" t="e">
        <f>#REF!/#REF!*100</f>
        <v>#REF!</v>
      </c>
    </row>
    <row r="92" spans="1:44">
      <c r="A92" s="30" t="s">
        <v>54</v>
      </c>
      <c r="B92" s="39"/>
      <c r="C92" s="39"/>
      <c r="D92" s="39"/>
      <c r="E92" s="39"/>
      <c r="F92" s="39"/>
      <c r="G92" s="39" t="e">
        <f>#REF!/#REF!*100</f>
        <v>#REF!</v>
      </c>
      <c r="H92" s="39" t="e">
        <f>#REF!/#REF!*100</f>
        <v>#REF!</v>
      </c>
      <c r="I92" s="39" t="e">
        <f>#REF!/#REF!*100</f>
        <v>#REF!</v>
      </c>
      <c r="J92" s="39" t="e">
        <f>#REF!/#REF!*100</f>
        <v>#REF!</v>
      </c>
      <c r="K92" s="39" t="e">
        <f>#REF!/#REF!*100</f>
        <v>#REF!</v>
      </c>
      <c r="L92" s="39" t="e">
        <f>#REF!/#REF!*100</f>
        <v>#REF!</v>
      </c>
      <c r="M92" s="39" t="e">
        <f>#REF!/#REF!*100</f>
        <v>#REF!</v>
      </c>
      <c r="N92" s="39" t="e">
        <f>#REF!/#REF!*100</f>
        <v>#REF!</v>
      </c>
      <c r="P92" s="30" t="s">
        <v>54</v>
      </c>
      <c r="Q92" s="39"/>
      <c r="R92" s="39"/>
      <c r="S92" s="39"/>
      <c r="T92" s="39"/>
      <c r="U92" s="39"/>
      <c r="V92" s="39" t="e">
        <f>#REF!/#REF!*100</f>
        <v>#REF!</v>
      </c>
      <c r="W92" s="39" t="e">
        <f>#REF!/#REF!*100</f>
        <v>#REF!</v>
      </c>
      <c r="X92" s="39" t="e">
        <f>#REF!/#REF!*100</f>
        <v>#REF!</v>
      </c>
      <c r="Y92" s="39" t="e">
        <f>#REF!/#REF!*100</f>
        <v>#REF!</v>
      </c>
      <c r="Z92" s="39" t="e">
        <f>#REF!/#REF!*100</f>
        <v>#REF!</v>
      </c>
      <c r="AA92" s="39" t="e">
        <f>#REF!/#REF!*100</f>
        <v>#REF!</v>
      </c>
      <c r="AB92" s="39" t="e">
        <f>#REF!/#REF!*100</f>
        <v>#REF!</v>
      </c>
      <c r="AC92" s="39" t="e">
        <f>#REF!/#REF!*100</f>
        <v>#REF!</v>
      </c>
      <c r="AE92" s="30" t="s">
        <v>54</v>
      </c>
      <c r="AF92" s="39"/>
      <c r="AG92" s="39"/>
      <c r="AH92" s="39"/>
      <c r="AI92" s="39"/>
      <c r="AJ92" s="39"/>
      <c r="AK92" s="39" t="e">
        <f>#REF!/#REF!*100</f>
        <v>#REF!</v>
      </c>
      <c r="AL92" s="39" t="e">
        <f>#REF!/#REF!*100</f>
        <v>#REF!</v>
      </c>
      <c r="AM92" s="39" t="e">
        <f>#REF!/#REF!*100</f>
        <v>#REF!</v>
      </c>
      <c r="AN92" s="39" t="e">
        <f>#REF!/#REF!*100</f>
        <v>#REF!</v>
      </c>
      <c r="AO92" s="39" t="e">
        <f>#REF!/#REF!*100</f>
        <v>#REF!</v>
      </c>
      <c r="AP92" s="39" t="e">
        <f>#REF!/#REF!*100</f>
        <v>#REF!</v>
      </c>
      <c r="AQ92" s="39" t="e">
        <f>#REF!/#REF!*100</f>
        <v>#REF!</v>
      </c>
      <c r="AR92" s="39" t="e">
        <f>#REF!/#REF!*100</f>
        <v>#REF!</v>
      </c>
    </row>
    <row r="93" spans="1:44">
      <c r="A93" s="30" t="s">
        <v>55</v>
      </c>
      <c r="B93" s="39"/>
      <c r="C93" s="39"/>
      <c r="D93" s="39"/>
      <c r="E93" s="39"/>
      <c r="F93" s="39"/>
      <c r="G93" s="39" t="e">
        <f>#REF!/#REF!*100</f>
        <v>#REF!</v>
      </c>
      <c r="H93" s="39" t="e">
        <f>#REF!/#REF!*100</f>
        <v>#REF!</v>
      </c>
      <c r="I93" s="39" t="e">
        <f>#REF!/#REF!*100</f>
        <v>#REF!</v>
      </c>
      <c r="J93" s="39" t="e">
        <f>#REF!/#REF!*100</f>
        <v>#REF!</v>
      </c>
      <c r="K93" s="39" t="e">
        <f>#REF!/#REF!*100</f>
        <v>#REF!</v>
      </c>
      <c r="L93" s="39" t="e">
        <f>#REF!/#REF!*100</f>
        <v>#REF!</v>
      </c>
      <c r="M93" s="39" t="e">
        <f>#REF!/#REF!*100</f>
        <v>#REF!</v>
      </c>
      <c r="N93" s="39" t="e">
        <f>#REF!/#REF!*100</f>
        <v>#REF!</v>
      </c>
      <c r="P93" s="30" t="s">
        <v>55</v>
      </c>
      <c r="Q93" s="39"/>
      <c r="R93" s="39"/>
      <c r="S93" s="39"/>
      <c r="T93" s="39"/>
      <c r="U93" s="39"/>
      <c r="V93" s="39" t="e">
        <f>#REF!/#REF!*100</f>
        <v>#REF!</v>
      </c>
      <c r="W93" s="39" t="e">
        <f>#REF!/#REF!*100</f>
        <v>#REF!</v>
      </c>
      <c r="X93" s="39" t="e">
        <f>#REF!/#REF!*100</f>
        <v>#REF!</v>
      </c>
      <c r="Y93" s="39" t="e">
        <f>#REF!/#REF!*100</f>
        <v>#REF!</v>
      </c>
      <c r="Z93" s="39" t="e">
        <f>#REF!/#REF!*100</f>
        <v>#REF!</v>
      </c>
      <c r="AA93" s="39" t="e">
        <f>#REF!/#REF!*100</f>
        <v>#REF!</v>
      </c>
      <c r="AB93" s="39" t="e">
        <f>#REF!/#REF!*100</f>
        <v>#REF!</v>
      </c>
      <c r="AC93" s="39" t="e">
        <f>#REF!/#REF!*100</f>
        <v>#REF!</v>
      </c>
      <c r="AE93" s="30" t="s">
        <v>55</v>
      </c>
      <c r="AF93" s="39"/>
      <c r="AG93" s="39"/>
      <c r="AH93" s="39"/>
      <c r="AI93" s="39"/>
      <c r="AJ93" s="39"/>
      <c r="AK93" s="39" t="e">
        <f>#REF!/#REF!*100</f>
        <v>#REF!</v>
      </c>
      <c r="AL93" s="39" t="e">
        <f>#REF!/#REF!*100</f>
        <v>#REF!</v>
      </c>
      <c r="AM93" s="39" t="e">
        <f>#REF!/#REF!*100</f>
        <v>#REF!</v>
      </c>
      <c r="AN93" s="39" t="e">
        <f>#REF!/#REF!*100</f>
        <v>#REF!</v>
      </c>
      <c r="AO93" s="39" t="e">
        <f>#REF!/#REF!*100</f>
        <v>#REF!</v>
      </c>
      <c r="AP93" s="39" t="e">
        <f>#REF!/#REF!*100</f>
        <v>#REF!</v>
      </c>
      <c r="AQ93" s="39" t="e">
        <f>#REF!/#REF!*100</f>
        <v>#REF!</v>
      </c>
      <c r="AR93" s="39" t="e">
        <f>#REF!/#REF!*100</f>
        <v>#REF!</v>
      </c>
    </row>
    <row r="94" spans="1:44">
      <c r="A94" s="30" t="s">
        <v>56</v>
      </c>
      <c r="B94" s="39"/>
      <c r="C94" s="39"/>
      <c r="D94" s="39"/>
      <c r="E94" s="39"/>
      <c r="F94" s="39"/>
      <c r="G94" s="39" t="e">
        <f>#REF!/#REF!*100</f>
        <v>#REF!</v>
      </c>
      <c r="H94" s="39" t="e">
        <f>#REF!/#REF!*100</f>
        <v>#REF!</v>
      </c>
      <c r="I94" s="39" t="e">
        <f>#REF!/#REF!*100</f>
        <v>#REF!</v>
      </c>
      <c r="J94" s="39" t="e">
        <f>#REF!/#REF!*100</f>
        <v>#REF!</v>
      </c>
      <c r="K94" s="39" t="e">
        <f>#REF!/#REF!*100</f>
        <v>#REF!</v>
      </c>
      <c r="L94" s="39" t="e">
        <f>#REF!/#REF!*100</f>
        <v>#REF!</v>
      </c>
      <c r="M94" s="39" t="e">
        <f>#REF!/#REF!*100</f>
        <v>#REF!</v>
      </c>
      <c r="N94" s="39" t="e">
        <f>#REF!/#REF!*100</f>
        <v>#REF!</v>
      </c>
      <c r="P94" s="30" t="s">
        <v>56</v>
      </c>
      <c r="Q94" s="39"/>
      <c r="R94" s="39"/>
      <c r="S94" s="39"/>
      <c r="T94" s="39"/>
      <c r="U94" s="39"/>
      <c r="V94" s="39" t="e">
        <f>#REF!/#REF!*100</f>
        <v>#REF!</v>
      </c>
      <c r="W94" s="39" t="e">
        <f>#REF!/#REF!*100</f>
        <v>#REF!</v>
      </c>
      <c r="X94" s="39" t="e">
        <f>#REF!/#REF!*100</f>
        <v>#REF!</v>
      </c>
      <c r="Y94" s="39" t="e">
        <f>#REF!/#REF!*100</f>
        <v>#REF!</v>
      </c>
      <c r="Z94" s="39" t="e">
        <f>#REF!/#REF!*100</f>
        <v>#REF!</v>
      </c>
      <c r="AA94" s="39" t="e">
        <f>#REF!/#REF!*100</f>
        <v>#REF!</v>
      </c>
      <c r="AB94" s="39" t="e">
        <f>#REF!/#REF!*100</f>
        <v>#REF!</v>
      </c>
      <c r="AC94" s="39" t="e">
        <f>#REF!/#REF!*100</f>
        <v>#REF!</v>
      </c>
      <c r="AE94" s="30" t="s">
        <v>56</v>
      </c>
      <c r="AF94" s="39"/>
      <c r="AG94" s="39"/>
      <c r="AH94" s="39"/>
      <c r="AI94" s="39"/>
      <c r="AJ94" s="39"/>
      <c r="AK94" s="39" t="e">
        <f>#REF!/#REF!*100</f>
        <v>#REF!</v>
      </c>
      <c r="AL94" s="39" t="e">
        <f>#REF!/#REF!*100</f>
        <v>#REF!</v>
      </c>
      <c r="AM94" s="39" t="e">
        <f>#REF!/#REF!*100</f>
        <v>#REF!</v>
      </c>
      <c r="AN94" s="39" t="e">
        <f>#REF!/#REF!*100</f>
        <v>#REF!</v>
      </c>
      <c r="AO94" s="39" t="e">
        <f>#REF!/#REF!*100</f>
        <v>#REF!</v>
      </c>
      <c r="AP94" s="39" t="e">
        <f>#REF!/#REF!*100</f>
        <v>#REF!</v>
      </c>
      <c r="AQ94" s="39" t="e">
        <f>#REF!/#REF!*100</f>
        <v>#REF!</v>
      </c>
      <c r="AR94" s="39" t="e">
        <f>#REF!/#REF!*100</f>
        <v>#REF!</v>
      </c>
    </row>
    <row r="95" spans="1:44">
      <c r="A95" s="30" t="s">
        <v>57</v>
      </c>
      <c r="B95" s="39"/>
      <c r="C95" s="39"/>
      <c r="D95" s="39"/>
      <c r="E95" s="39"/>
      <c r="F95" s="39"/>
      <c r="G95" s="39" t="e">
        <f>#REF!/#REF!*100</f>
        <v>#REF!</v>
      </c>
      <c r="H95" s="39" t="e">
        <f>#REF!/#REF!*100</f>
        <v>#REF!</v>
      </c>
      <c r="I95" s="39" t="e">
        <f>#REF!/#REF!*100</f>
        <v>#REF!</v>
      </c>
      <c r="J95" s="39" t="e">
        <f>#REF!/#REF!*100</f>
        <v>#REF!</v>
      </c>
      <c r="K95" s="39" t="e">
        <f>#REF!/#REF!*100</f>
        <v>#REF!</v>
      </c>
      <c r="L95" s="39" t="e">
        <f>#REF!/#REF!*100</f>
        <v>#REF!</v>
      </c>
      <c r="M95" s="39" t="e">
        <f>#REF!/#REF!*100</f>
        <v>#REF!</v>
      </c>
      <c r="N95" s="39" t="e">
        <f>#REF!/#REF!*100</f>
        <v>#REF!</v>
      </c>
      <c r="P95" s="30" t="s">
        <v>57</v>
      </c>
      <c r="Q95" s="39"/>
      <c r="R95" s="39"/>
      <c r="S95" s="39"/>
      <c r="T95" s="39"/>
      <c r="U95" s="39"/>
      <c r="V95" s="39" t="e">
        <f>#REF!/#REF!*100</f>
        <v>#REF!</v>
      </c>
      <c r="W95" s="39" t="e">
        <f>#REF!/#REF!*100</f>
        <v>#REF!</v>
      </c>
      <c r="X95" s="39" t="e">
        <f>#REF!/#REF!*100</f>
        <v>#REF!</v>
      </c>
      <c r="Y95" s="39" t="e">
        <f>#REF!/#REF!*100</f>
        <v>#REF!</v>
      </c>
      <c r="Z95" s="39" t="e">
        <f>#REF!/#REF!*100</f>
        <v>#REF!</v>
      </c>
      <c r="AA95" s="39" t="e">
        <f>#REF!/#REF!*100</f>
        <v>#REF!</v>
      </c>
      <c r="AB95" s="39" t="e">
        <f>#REF!/#REF!*100</f>
        <v>#REF!</v>
      </c>
      <c r="AC95" s="39" t="e">
        <f>#REF!/#REF!*100</f>
        <v>#REF!</v>
      </c>
      <c r="AE95" s="30" t="s">
        <v>57</v>
      </c>
      <c r="AF95" s="39"/>
      <c r="AG95" s="39"/>
      <c r="AH95" s="39"/>
      <c r="AI95" s="39"/>
      <c r="AJ95" s="39"/>
      <c r="AK95" s="39" t="e">
        <f>#REF!/#REF!*100</f>
        <v>#REF!</v>
      </c>
      <c r="AL95" s="39" t="e">
        <f>#REF!/#REF!*100</f>
        <v>#REF!</v>
      </c>
      <c r="AM95" s="39" t="e">
        <f>#REF!/#REF!*100</f>
        <v>#REF!</v>
      </c>
      <c r="AN95" s="39" t="e">
        <f>#REF!/#REF!*100</f>
        <v>#REF!</v>
      </c>
      <c r="AO95" s="39" t="e">
        <f>#REF!/#REF!*100</f>
        <v>#REF!</v>
      </c>
      <c r="AP95" s="39" t="e">
        <f>#REF!/#REF!*100</f>
        <v>#REF!</v>
      </c>
      <c r="AQ95" s="39" t="e">
        <f>#REF!/#REF!*100</f>
        <v>#REF!</v>
      </c>
      <c r="AR95" s="39" t="e">
        <f>#REF!/#REF!*100</f>
        <v>#REF!</v>
      </c>
    </row>
    <row r="96" spans="1:44">
      <c r="A96" s="30" t="s">
        <v>58</v>
      </c>
      <c r="B96" s="39"/>
      <c r="C96" s="39"/>
      <c r="D96" s="39"/>
      <c r="E96" s="39"/>
      <c r="F96" s="39"/>
      <c r="G96" s="39" t="e">
        <f>#REF!/#REF!*100</f>
        <v>#REF!</v>
      </c>
      <c r="H96" s="39" t="e">
        <f>#REF!/#REF!*100</f>
        <v>#REF!</v>
      </c>
      <c r="I96" s="39" t="e">
        <f>#REF!/#REF!*100</f>
        <v>#REF!</v>
      </c>
      <c r="J96" s="39" t="e">
        <f>#REF!/#REF!*100</f>
        <v>#REF!</v>
      </c>
      <c r="K96" s="39" t="e">
        <f>#REF!/#REF!*100</f>
        <v>#REF!</v>
      </c>
      <c r="L96" s="39" t="e">
        <f>#REF!/#REF!*100</f>
        <v>#REF!</v>
      </c>
      <c r="M96" s="39" t="e">
        <f>#REF!/#REF!*100</f>
        <v>#REF!</v>
      </c>
      <c r="N96" s="39" t="e">
        <f>#REF!/#REF!*100</f>
        <v>#REF!</v>
      </c>
      <c r="P96" s="30" t="s">
        <v>58</v>
      </c>
      <c r="Q96" s="39"/>
      <c r="R96" s="39"/>
      <c r="S96" s="39"/>
      <c r="T96" s="39"/>
      <c r="U96" s="39"/>
      <c r="V96" s="39" t="e">
        <f>#REF!/#REF!*100</f>
        <v>#REF!</v>
      </c>
      <c r="W96" s="39" t="e">
        <f>#REF!/#REF!*100</f>
        <v>#REF!</v>
      </c>
      <c r="X96" s="39" t="e">
        <f>#REF!/#REF!*100</f>
        <v>#REF!</v>
      </c>
      <c r="Y96" s="39" t="e">
        <f>#REF!/#REF!*100</f>
        <v>#REF!</v>
      </c>
      <c r="Z96" s="39" t="e">
        <f>#REF!/#REF!*100</f>
        <v>#REF!</v>
      </c>
      <c r="AA96" s="39" t="e">
        <f>#REF!/#REF!*100</f>
        <v>#REF!</v>
      </c>
      <c r="AB96" s="39" t="e">
        <f>#REF!/#REF!*100</f>
        <v>#REF!</v>
      </c>
      <c r="AC96" s="39" t="e">
        <f>#REF!/#REF!*100</f>
        <v>#REF!</v>
      </c>
      <c r="AE96" s="30" t="s">
        <v>58</v>
      </c>
      <c r="AF96" s="39"/>
      <c r="AG96" s="39"/>
      <c r="AH96" s="39"/>
      <c r="AI96" s="39"/>
      <c r="AJ96" s="39"/>
      <c r="AK96" s="39" t="e">
        <f>#REF!/#REF!*100</f>
        <v>#REF!</v>
      </c>
      <c r="AL96" s="39" t="e">
        <f>#REF!/#REF!*100</f>
        <v>#REF!</v>
      </c>
      <c r="AM96" s="39" t="e">
        <f>#REF!/#REF!*100</f>
        <v>#REF!</v>
      </c>
      <c r="AN96" s="39" t="e">
        <f>#REF!/#REF!*100</f>
        <v>#REF!</v>
      </c>
      <c r="AO96" s="39" t="e">
        <f>#REF!/#REF!*100</f>
        <v>#REF!</v>
      </c>
      <c r="AP96" s="39" t="e">
        <f>#REF!/#REF!*100</f>
        <v>#REF!</v>
      </c>
      <c r="AQ96" s="39" t="e">
        <f>#REF!/#REF!*100</f>
        <v>#REF!</v>
      </c>
      <c r="AR96" s="39" t="e">
        <f>#REF!/#REF!*100</f>
        <v>#REF!</v>
      </c>
    </row>
    <row r="97" spans="1:44">
      <c r="A97" s="30" t="s">
        <v>59</v>
      </c>
      <c r="B97" s="39"/>
      <c r="C97" s="39"/>
      <c r="D97" s="39"/>
      <c r="E97" s="39"/>
      <c r="F97" s="39"/>
      <c r="G97" s="39" t="e">
        <f>#REF!/#REF!*100</f>
        <v>#REF!</v>
      </c>
      <c r="H97" s="39" t="e">
        <f>#REF!/#REF!*100</f>
        <v>#REF!</v>
      </c>
      <c r="I97" s="39" t="e">
        <f>#REF!/#REF!*100</f>
        <v>#REF!</v>
      </c>
      <c r="J97" s="39" t="e">
        <f>#REF!/#REF!*100</f>
        <v>#REF!</v>
      </c>
      <c r="K97" s="39" t="e">
        <f>#REF!/#REF!*100</f>
        <v>#REF!</v>
      </c>
      <c r="L97" s="39" t="e">
        <f>#REF!/#REF!*100</f>
        <v>#REF!</v>
      </c>
      <c r="M97" s="39" t="e">
        <f>#REF!/#REF!*100</f>
        <v>#REF!</v>
      </c>
      <c r="N97" s="39" t="e">
        <f>#REF!/#REF!*100</f>
        <v>#REF!</v>
      </c>
      <c r="P97" s="30" t="s">
        <v>59</v>
      </c>
      <c r="Q97" s="39"/>
      <c r="R97" s="39"/>
      <c r="S97" s="39"/>
      <c r="T97" s="39"/>
      <c r="U97" s="39"/>
      <c r="V97" s="39" t="e">
        <f>#REF!/#REF!*100</f>
        <v>#REF!</v>
      </c>
      <c r="W97" s="39" t="e">
        <f>#REF!/#REF!*100</f>
        <v>#REF!</v>
      </c>
      <c r="X97" s="39" t="e">
        <f>#REF!/#REF!*100</f>
        <v>#REF!</v>
      </c>
      <c r="Y97" s="39" t="e">
        <f>#REF!/#REF!*100</f>
        <v>#REF!</v>
      </c>
      <c r="Z97" s="39" t="e">
        <f>#REF!/#REF!*100</f>
        <v>#REF!</v>
      </c>
      <c r="AA97" s="39" t="e">
        <f>#REF!/#REF!*100</f>
        <v>#REF!</v>
      </c>
      <c r="AB97" s="39" t="e">
        <f>#REF!/#REF!*100</f>
        <v>#REF!</v>
      </c>
      <c r="AC97" s="39" t="e">
        <f>#REF!/#REF!*100</f>
        <v>#REF!</v>
      </c>
      <c r="AE97" s="30" t="s">
        <v>59</v>
      </c>
      <c r="AF97" s="39"/>
      <c r="AG97" s="39"/>
      <c r="AH97" s="39"/>
      <c r="AI97" s="39"/>
      <c r="AJ97" s="39"/>
      <c r="AK97" s="39" t="e">
        <f>#REF!/#REF!*100</f>
        <v>#REF!</v>
      </c>
      <c r="AL97" s="39" t="e">
        <f>#REF!/#REF!*100</f>
        <v>#REF!</v>
      </c>
      <c r="AM97" s="39" t="e">
        <f>#REF!/#REF!*100</f>
        <v>#REF!</v>
      </c>
      <c r="AN97" s="39" t="e">
        <f>#REF!/#REF!*100</f>
        <v>#REF!</v>
      </c>
      <c r="AO97" s="39" t="e">
        <f>#REF!/#REF!*100</f>
        <v>#REF!</v>
      </c>
      <c r="AP97" s="39" t="e">
        <f>#REF!/#REF!*100</f>
        <v>#REF!</v>
      </c>
      <c r="AQ97" s="39" t="e">
        <f>#REF!/#REF!*100</f>
        <v>#REF!</v>
      </c>
      <c r="AR97" s="39" t="e">
        <f>#REF!/#REF!*100</f>
        <v>#REF!</v>
      </c>
    </row>
    <row r="98" spans="1:44">
      <c r="A98" s="30" t="s">
        <v>60</v>
      </c>
      <c r="B98" s="39"/>
      <c r="C98" s="39"/>
      <c r="D98" s="39"/>
      <c r="E98" s="39"/>
      <c r="F98" s="39"/>
      <c r="G98" s="39" t="e">
        <f>#REF!/#REF!*100</f>
        <v>#REF!</v>
      </c>
      <c r="H98" s="39" t="e">
        <f>#REF!/#REF!*100</f>
        <v>#REF!</v>
      </c>
      <c r="I98" s="39" t="e">
        <f>#REF!/#REF!*100</f>
        <v>#REF!</v>
      </c>
      <c r="J98" s="39" t="e">
        <f>#REF!/#REF!*100</f>
        <v>#REF!</v>
      </c>
      <c r="K98" s="39" t="e">
        <f>#REF!/#REF!*100</f>
        <v>#REF!</v>
      </c>
      <c r="L98" s="39" t="e">
        <f>#REF!/#REF!*100</f>
        <v>#REF!</v>
      </c>
      <c r="M98" s="39" t="e">
        <f>#REF!/#REF!*100</f>
        <v>#REF!</v>
      </c>
      <c r="N98" s="39" t="e">
        <f>#REF!/#REF!*100</f>
        <v>#REF!</v>
      </c>
      <c r="P98" s="30" t="s">
        <v>60</v>
      </c>
      <c r="Q98" s="39"/>
      <c r="R98" s="39"/>
      <c r="S98" s="39"/>
      <c r="T98" s="39"/>
      <c r="U98" s="39"/>
      <c r="V98" s="39" t="e">
        <f>#REF!/#REF!*100</f>
        <v>#REF!</v>
      </c>
      <c r="W98" s="39" t="e">
        <f>#REF!/#REF!*100</f>
        <v>#REF!</v>
      </c>
      <c r="X98" s="39" t="e">
        <f>#REF!/#REF!*100</f>
        <v>#REF!</v>
      </c>
      <c r="Y98" s="39" t="e">
        <f>#REF!/#REF!*100</f>
        <v>#REF!</v>
      </c>
      <c r="Z98" s="39" t="e">
        <f>#REF!/#REF!*100</f>
        <v>#REF!</v>
      </c>
      <c r="AA98" s="39" t="e">
        <f>#REF!/#REF!*100</f>
        <v>#REF!</v>
      </c>
      <c r="AB98" s="39" t="e">
        <f>#REF!/#REF!*100</f>
        <v>#REF!</v>
      </c>
      <c r="AC98" s="39" t="e">
        <f>#REF!/#REF!*100</f>
        <v>#REF!</v>
      </c>
      <c r="AE98" s="30" t="s">
        <v>60</v>
      </c>
      <c r="AF98" s="39"/>
      <c r="AG98" s="39"/>
      <c r="AH98" s="39"/>
      <c r="AI98" s="39"/>
      <c r="AJ98" s="39"/>
      <c r="AK98" s="39" t="e">
        <f>#REF!/#REF!*100</f>
        <v>#REF!</v>
      </c>
      <c r="AL98" s="39" t="e">
        <f>#REF!/#REF!*100</f>
        <v>#REF!</v>
      </c>
      <c r="AM98" s="39" t="e">
        <f>#REF!/#REF!*100</f>
        <v>#REF!</v>
      </c>
      <c r="AN98" s="39" t="e">
        <f>#REF!/#REF!*100</f>
        <v>#REF!</v>
      </c>
      <c r="AO98" s="39" t="e">
        <f>#REF!/#REF!*100</f>
        <v>#REF!</v>
      </c>
      <c r="AP98" s="39" t="e">
        <f>#REF!/#REF!*100</f>
        <v>#REF!</v>
      </c>
      <c r="AQ98" s="39" t="e">
        <f>#REF!/#REF!*100</f>
        <v>#REF!</v>
      </c>
      <c r="AR98" s="39" t="e">
        <f>#REF!/#REF!*100</f>
        <v>#REF!</v>
      </c>
    </row>
    <row r="99" spans="1:44">
      <c r="A99" s="30" t="s">
        <v>76</v>
      </c>
      <c r="B99" s="39"/>
      <c r="C99" s="39"/>
      <c r="D99" s="39"/>
      <c r="E99" s="39"/>
      <c r="F99" s="39"/>
      <c r="G99" s="39" t="e">
        <f>#REF!/#REF!*100</f>
        <v>#REF!</v>
      </c>
      <c r="H99" s="39" t="e">
        <f>#REF!/#REF!*100</f>
        <v>#REF!</v>
      </c>
      <c r="I99" s="39" t="e">
        <f>#REF!/#REF!*100</f>
        <v>#REF!</v>
      </c>
      <c r="J99" s="39" t="e">
        <f>#REF!/#REF!*100</f>
        <v>#REF!</v>
      </c>
      <c r="K99" s="39" t="e">
        <f>#REF!/#REF!*100</f>
        <v>#REF!</v>
      </c>
      <c r="L99" s="39" t="e">
        <f>#REF!/#REF!*100</f>
        <v>#REF!</v>
      </c>
      <c r="M99" s="39" t="e">
        <f>#REF!/#REF!*100</f>
        <v>#REF!</v>
      </c>
      <c r="N99" s="39" t="e">
        <f>#REF!/#REF!*100</f>
        <v>#REF!</v>
      </c>
      <c r="P99" s="30" t="s">
        <v>76</v>
      </c>
      <c r="Q99" s="39"/>
      <c r="R99" s="39"/>
      <c r="S99" s="39"/>
      <c r="T99" s="39"/>
      <c r="U99" s="39"/>
      <c r="V99" s="39" t="e">
        <f>#REF!/#REF!*100</f>
        <v>#REF!</v>
      </c>
      <c r="W99" s="39" t="e">
        <f>#REF!/#REF!*100</f>
        <v>#REF!</v>
      </c>
      <c r="X99" s="39" t="e">
        <f>#REF!/#REF!*100</f>
        <v>#REF!</v>
      </c>
      <c r="Y99" s="39" t="e">
        <f>#REF!/#REF!*100</f>
        <v>#REF!</v>
      </c>
      <c r="Z99" s="39" t="e">
        <f>#REF!/#REF!*100</f>
        <v>#REF!</v>
      </c>
      <c r="AA99" s="39" t="e">
        <f>#REF!/#REF!*100</f>
        <v>#REF!</v>
      </c>
      <c r="AB99" s="39" t="e">
        <f>#REF!/#REF!*100</f>
        <v>#REF!</v>
      </c>
      <c r="AC99" s="39" t="e">
        <f>#REF!/#REF!*100</f>
        <v>#REF!</v>
      </c>
      <c r="AE99" s="30" t="s">
        <v>76</v>
      </c>
      <c r="AF99" s="39"/>
      <c r="AG99" s="39"/>
      <c r="AH99" s="39"/>
      <c r="AI99" s="39"/>
      <c r="AJ99" s="39"/>
      <c r="AK99" s="39" t="e">
        <f>#REF!/#REF!*100</f>
        <v>#REF!</v>
      </c>
      <c r="AL99" s="39" t="e">
        <f>#REF!/#REF!*100</f>
        <v>#REF!</v>
      </c>
      <c r="AM99" s="39" t="e">
        <f>#REF!/#REF!*100</f>
        <v>#REF!</v>
      </c>
      <c r="AN99" s="39" t="e">
        <f>#REF!/#REF!*100</f>
        <v>#REF!</v>
      </c>
      <c r="AO99" s="39" t="e">
        <f>#REF!/#REF!*100</f>
        <v>#REF!</v>
      </c>
      <c r="AP99" s="39" t="e">
        <f>#REF!/#REF!*100</f>
        <v>#REF!</v>
      </c>
      <c r="AQ99" s="39" t="e">
        <f>#REF!/#REF!*100</f>
        <v>#REF!</v>
      </c>
      <c r="AR99" s="39" t="e">
        <f>#REF!/#REF!*100</f>
        <v>#REF!</v>
      </c>
    </row>
    <row r="100" spans="1:44">
      <c r="A100" s="30" t="s">
        <v>62</v>
      </c>
      <c r="B100" s="39"/>
      <c r="C100" s="39"/>
      <c r="D100" s="39"/>
      <c r="E100" s="39"/>
      <c r="F100" s="39"/>
      <c r="G100" s="39" t="e">
        <f>#REF!/#REF!*100</f>
        <v>#REF!</v>
      </c>
      <c r="H100" s="39" t="e">
        <f>#REF!/#REF!*100</f>
        <v>#REF!</v>
      </c>
      <c r="I100" s="39" t="e">
        <f>#REF!/#REF!*100</f>
        <v>#REF!</v>
      </c>
      <c r="J100" s="39" t="e">
        <f>#REF!/#REF!*100</f>
        <v>#REF!</v>
      </c>
      <c r="K100" s="39" t="e">
        <f>#REF!/#REF!*100</f>
        <v>#REF!</v>
      </c>
      <c r="L100" s="39" t="e">
        <f>#REF!/#REF!*100</f>
        <v>#REF!</v>
      </c>
      <c r="M100" s="39" t="e">
        <f>#REF!/#REF!*100</f>
        <v>#REF!</v>
      </c>
      <c r="N100" s="39" t="e">
        <f>#REF!/#REF!*100</f>
        <v>#REF!</v>
      </c>
      <c r="P100" s="30" t="s">
        <v>62</v>
      </c>
      <c r="Q100" s="39"/>
      <c r="R100" s="39"/>
      <c r="S100" s="39"/>
      <c r="T100" s="39"/>
      <c r="U100" s="39"/>
      <c r="V100" s="39" t="e">
        <f>#REF!/#REF!*100</f>
        <v>#REF!</v>
      </c>
      <c r="W100" s="39" t="e">
        <f>#REF!/#REF!*100</f>
        <v>#REF!</v>
      </c>
      <c r="X100" s="39" t="e">
        <f>#REF!/#REF!*100</f>
        <v>#REF!</v>
      </c>
      <c r="Y100" s="39" t="e">
        <f>#REF!/#REF!*100</f>
        <v>#REF!</v>
      </c>
      <c r="Z100" s="39" t="e">
        <f>#REF!/#REF!*100</f>
        <v>#REF!</v>
      </c>
      <c r="AA100" s="39" t="e">
        <f>#REF!/#REF!*100</f>
        <v>#REF!</v>
      </c>
      <c r="AB100" s="39" t="e">
        <f>#REF!/#REF!*100</f>
        <v>#REF!</v>
      </c>
      <c r="AC100" s="39" t="e">
        <f>#REF!/#REF!*100</f>
        <v>#REF!</v>
      </c>
      <c r="AE100" s="30" t="s">
        <v>62</v>
      </c>
      <c r="AF100" s="39"/>
      <c r="AG100" s="39"/>
      <c r="AH100" s="39"/>
      <c r="AI100" s="39"/>
      <c r="AJ100" s="39"/>
      <c r="AK100" s="39" t="e">
        <f>#REF!/#REF!*100</f>
        <v>#REF!</v>
      </c>
      <c r="AL100" s="39" t="e">
        <f>#REF!/#REF!*100</f>
        <v>#REF!</v>
      </c>
      <c r="AM100" s="39" t="e">
        <f>#REF!/#REF!*100</f>
        <v>#REF!</v>
      </c>
      <c r="AN100" s="39" t="e">
        <f>#REF!/#REF!*100</f>
        <v>#REF!</v>
      </c>
      <c r="AO100" s="39" t="e">
        <f>#REF!/#REF!*100</f>
        <v>#REF!</v>
      </c>
      <c r="AP100" s="39" t="e">
        <f>#REF!/#REF!*100</f>
        <v>#REF!</v>
      </c>
      <c r="AQ100" s="39" t="e">
        <f>#REF!/#REF!*100</f>
        <v>#REF!</v>
      </c>
      <c r="AR100" s="39" t="e">
        <f>#REF!/#REF!*100</f>
        <v>#REF!</v>
      </c>
    </row>
    <row r="101" spans="1:44">
      <c r="A101" s="30" t="s">
        <v>63</v>
      </c>
      <c r="B101" s="39"/>
      <c r="C101" s="39"/>
      <c r="D101" s="39"/>
      <c r="E101" s="39"/>
      <c r="F101" s="39"/>
      <c r="G101" s="39" t="e">
        <f>#REF!/#REF!*100</f>
        <v>#REF!</v>
      </c>
      <c r="H101" s="39" t="e">
        <f>#REF!/#REF!*100</f>
        <v>#REF!</v>
      </c>
      <c r="I101" s="39" t="e">
        <f>#REF!/#REF!*100</f>
        <v>#REF!</v>
      </c>
      <c r="J101" s="39" t="e">
        <f>#REF!/#REF!*100</f>
        <v>#REF!</v>
      </c>
      <c r="K101" s="39" t="e">
        <f>#REF!/#REF!*100</f>
        <v>#REF!</v>
      </c>
      <c r="L101" s="39" t="e">
        <f>#REF!/#REF!*100</f>
        <v>#REF!</v>
      </c>
      <c r="M101" s="39" t="e">
        <f>#REF!/#REF!*100</f>
        <v>#REF!</v>
      </c>
      <c r="N101" s="39" t="e">
        <f>#REF!/#REF!*100</f>
        <v>#REF!</v>
      </c>
      <c r="P101" s="30" t="s">
        <v>63</v>
      </c>
      <c r="Q101" s="39"/>
      <c r="R101" s="39"/>
      <c r="S101" s="39"/>
      <c r="T101" s="39"/>
      <c r="U101" s="39"/>
      <c r="V101" s="39" t="e">
        <f>#REF!/#REF!*100</f>
        <v>#REF!</v>
      </c>
      <c r="W101" s="39" t="e">
        <f>#REF!/#REF!*100</f>
        <v>#REF!</v>
      </c>
      <c r="X101" s="39" t="e">
        <f>#REF!/#REF!*100</f>
        <v>#REF!</v>
      </c>
      <c r="Y101" s="39" t="e">
        <f>#REF!/#REF!*100</f>
        <v>#REF!</v>
      </c>
      <c r="Z101" s="39" t="e">
        <f>#REF!/#REF!*100</f>
        <v>#REF!</v>
      </c>
      <c r="AA101" s="39" t="e">
        <f>#REF!/#REF!*100</f>
        <v>#REF!</v>
      </c>
      <c r="AB101" s="39" t="e">
        <f>#REF!/#REF!*100</f>
        <v>#REF!</v>
      </c>
      <c r="AC101" s="39" t="e">
        <f>#REF!/#REF!*100</f>
        <v>#REF!</v>
      </c>
      <c r="AE101" s="30" t="s">
        <v>63</v>
      </c>
      <c r="AF101" s="39"/>
      <c r="AG101" s="39"/>
      <c r="AH101" s="39"/>
      <c r="AI101" s="39"/>
      <c r="AJ101" s="39"/>
      <c r="AK101" s="39" t="e">
        <f>#REF!/#REF!*100</f>
        <v>#REF!</v>
      </c>
      <c r="AL101" s="39" t="e">
        <f>#REF!/#REF!*100</f>
        <v>#REF!</v>
      </c>
      <c r="AM101" s="39" t="e">
        <f>#REF!/#REF!*100</f>
        <v>#REF!</v>
      </c>
      <c r="AN101" s="39" t="e">
        <f>#REF!/#REF!*100</f>
        <v>#REF!</v>
      </c>
      <c r="AO101" s="39" t="e">
        <f>#REF!/#REF!*100</f>
        <v>#REF!</v>
      </c>
      <c r="AP101" s="39" t="e">
        <f>#REF!/#REF!*100</f>
        <v>#REF!</v>
      </c>
      <c r="AQ101" s="39" t="e">
        <f>#REF!/#REF!*100</f>
        <v>#REF!</v>
      </c>
      <c r="AR101" s="39" t="e">
        <f>#REF!/#REF!*100</f>
        <v>#REF!</v>
      </c>
    </row>
    <row r="102" spans="1:44">
      <c r="A102" s="30" t="s">
        <v>64</v>
      </c>
      <c r="B102" s="39"/>
      <c r="C102" s="39"/>
      <c r="D102" s="39"/>
      <c r="E102" s="39"/>
      <c r="F102" s="39"/>
      <c r="G102" s="39" t="e">
        <f>#REF!/#REF!*100</f>
        <v>#REF!</v>
      </c>
      <c r="H102" s="39" t="e">
        <f>#REF!/#REF!*100</f>
        <v>#REF!</v>
      </c>
      <c r="I102" s="39" t="e">
        <f>#REF!/#REF!*100</f>
        <v>#REF!</v>
      </c>
      <c r="J102" s="39" t="e">
        <f>#REF!/#REF!*100</f>
        <v>#REF!</v>
      </c>
      <c r="K102" s="39" t="e">
        <f>#REF!/#REF!*100</f>
        <v>#REF!</v>
      </c>
      <c r="L102" s="39" t="e">
        <f>#REF!/#REF!*100</f>
        <v>#REF!</v>
      </c>
      <c r="M102" s="39" t="e">
        <f>#REF!/#REF!*100</f>
        <v>#REF!</v>
      </c>
      <c r="N102" s="39" t="e">
        <f>#REF!/#REF!*100</f>
        <v>#REF!</v>
      </c>
      <c r="P102" s="30" t="s">
        <v>64</v>
      </c>
      <c r="Q102" s="39"/>
      <c r="R102" s="39"/>
      <c r="S102" s="39"/>
      <c r="T102" s="39"/>
      <c r="U102" s="39"/>
      <c r="V102" s="39" t="e">
        <f>#REF!/#REF!*100</f>
        <v>#REF!</v>
      </c>
      <c r="W102" s="39" t="e">
        <f>#REF!/#REF!*100</f>
        <v>#REF!</v>
      </c>
      <c r="X102" s="39" t="e">
        <f>#REF!/#REF!*100</f>
        <v>#REF!</v>
      </c>
      <c r="Y102" s="39" t="e">
        <f>#REF!/#REF!*100</f>
        <v>#REF!</v>
      </c>
      <c r="Z102" s="39" t="e">
        <f>#REF!/#REF!*100</f>
        <v>#REF!</v>
      </c>
      <c r="AA102" s="39" t="e">
        <f>#REF!/#REF!*100</f>
        <v>#REF!</v>
      </c>
      <c r="AB102" s="39" t="e">
        <f>#REF!/#REF!*100</f>
        <v>#REF!</v>
      </c>
      <c r="AC102" s="39" t="e">
        <f>#REF!/#REF!*100</f>
        <v>#REF!</v>
      </c>
      <c r="AE102" s="30" t="s">
        <v>64</v>
      </c>
      <c r="AF102" s="39"/>
      <c r="AG102" s="39"/>
      <c r="AH102" s="39"/>
      <c r="AI102" s="39"/>
      <c r="AJ102" s="39"/>
      <c r="AK102" s="39" t="e">
        <f>#REF!/#REF!*100</f>
        <v>#REF!</v>
      </c>
      <c r="AL102" s="39" t="e">
        <f>#REF!/#REF!*100</f>
        <v>#REF!</v>
      </c>
      <c r="AM102" s="39" t="e">
        <f>#REF!/#REF!*100</f>
        <v>#REF!</v>
      </c>
      <c r="AN102" s="39" t="e">
        <f>#REF!/#REF!*100</f>
        <v>#REF!</v>
      </c>
      <c r="AO102" s="39" t="e">
        <f>#REF!/#REF!*100</f>
        <v>#REF!</v>
      </c>
      <c r="AP102" s="39" t="e">
        <f>#REF!/#REF!*100</f>
        <v>#REF!</v>
      </c>
      <c r="AQ102" s="39" t="e">
        <f>#REF!/#REF!*100</f>
        <v>#REF!</v>
      </c>
      <c r="AR102" s="39" t="e">
        <f>#REF!/#REF!*100</f>
        <v>#REF!</v>
      </c>
    </row>
    <row r="103" spans="1:44">
      <c r="A103" s="17" t="s">
        <v>77</v>
      </c>
      <c r="B103" s="39"/>
      <c r="C103" s="39"/>
      <c r="D103" s="39"/>
      <c r="E103" s="39"/>
      <c r="F103" s="39"/>
      <c r="G103" s="39" t="e">
        <f>#REF!/#REF!*100</f>
        <v>#REF!</v>
      </c>
      <c r="H103" s="39" t="e">
        <f>#REF!/#REF!*100</f>
        <v>#REF!</v>
      </c>
      <c r="I103" s="39" t="e">
        <f>#REF!/#REF!*100</f>
        <v>#REF!</v>
      </c>
      <c r="J103" s="39" t="e">
        <f>#REF!/#REF!*100</f>
        <v>#REF!</v>
      </c>
      <c r="K103" s="39" t="e">
        <f>#REF!/#REF!*100</f>
        <v>#REF!</v>
      </c>
      <c r="L103" s="39" t="e">
        <f>#REF!/#REF!*100</f>
        <v>#REF!</v>
      </c>
      <c r="M103" s="39" t="e">
        <f>#REF!/#REF!*100</f>
        <v>#REF!</v>
      </c>
      <c r="N103" s="39" t="e">
        <f>#REF!/#REF!*100</f>
        <v>#REF!</v>
      </c>
      <c r="P103" s="17" t="s">
        <v>77</v>
      </c>
      <c r="Q103" s="39"/>
      <c r="R103" s="39"/>
      <c r="S103" s="39"/>
      <c r="T103" s="39"/>
      <c r="U103" s="39"/>
      <c r="V103" s="39" t="e">
        <f>#REF!/#REF!*100</f>
        <v>#REF!</v>
      </c>
      <c r="W103" s="39" t="e">
        <f>#REF!/#REF!*100</f>
        <v>#REF!</v>
      </c>
      <c r="X103" s="39" t="e">
        <f>#REF!/#REF!*100</f>
        <v>#REF!</v>
      </c>
      <c r="Y103" s="39" t="e">
        <f>#REF!/#REF!*100</f>
        <v>#REF!</v>
      </c>
      <c r="Z103" s="39" t="e">
        <f>#REF!/#REF!*100</f>
        <v>#REF!</v>
      </c>
      <c r="AA103" s="39" t="e">
        <f>#REF!/#REF!*100</f>
        <v>#REF!</v>
      </c>
      <c r="AB103" s="39" t="e">
        <f>#REF!/#REF!*100</f>
        <v>#REF!</v>
      </c>
      <c r="AC103" s="39" t="e">
        <f>#REF!/#REF!*100</f>
        <v>#REF!</v>
      </c>
      <c r="AE103" s="17" t="s">
        <v>77</v>
      </c>
      <c r="AF103" s="39"/>
      <c r="AG103" s="39"/>
      <c r="AH103" s="39"/>
      <c r="AI103" s="39"/>
      <c r="AJ103" s="39"/>
      <c r="AK103" s="39" t="e">
        <f>#REF!/#REF!*100</f>
        <v>#REF!</v>
      </c>
      <c r="AL103" s="39" t="e">
        <f>#REF!/#REF!*100</f>
        <v>#REF!</v>
      </c>
      <c r="AM103" s="39" t="e">
        <f>#REF!/#REF!*100</f>
        <v>#REF!</v>
      </c>
      <c r="AN103" s="39" t="e">
        <f>#REF!/#REF!*100</f>
        <v>#REF!</v>
      </c>
      <c r="AO103" s="39" t="e">
        <f>#REF!/#REF!*100</f>
        <v>#REF!</v>
      </c>
      <c r="AP103" s="39" t="e">
        <f>#REF!/#REF!*100</f>
        <v>#REF!</v>
      </c>
      <c r="AQ103" s="39" t="e">
        <f>#REF!/#REF!*100</f>
        <v>#REF!</v>
      </c>
      <c r="AR103" s="39" t="e">
        <f>#REF!/#REF!*100</f>
        <v>#REF!</v>
      </c>
    </row>
    <row r="104" spans="1:44">
      <c r="A104" s="17" t="s">
        <v>78</v>
      </c>
      <c r="B104" s="39"/>
      <c r="C104" s="39"/>
      <c r="D104" s="39"/>
      <c r="E104" s="39"/>
      <c r="F104" s="39"/>
      <c r="G104" s="39" t="e">
        <f>#REF!/#REF!*100</f>
        <v>#REF!</v>
      </c>
      <c r="H104" s="39" t="e">
        <f>#REF!/#REF!*100</f>
        <v>#REF!</v>
      </c>
      <c r="I104" s="39" t="e">
        <f>#REF!/#REF!*100</f>
        <v>#REF!</v>
      </c>
      <c r="J104" s="39" t="e">
        <f>#REF!/#REF!*100</f>
        <v>#REF!</v>
      </c>
      <c r="K104" s="39" t="e">
        <f>#REF!/#REF!*100</f>
        <v>#REF!</v>
      </c>
      <c r="L104" s="39" t="e">
        <f>#REF!/#REF!*100</f>
        <v>#REF!</v>
      </c>
      <c r="M104" s="39" t="e">
        <f>#REF!/#REF!*100</f>
        <v>#REF!</v>
      </c>
      <c r="N104" s="39" t="e">
        <f>#REF!/#REF!*100</f>
        <v>#REF!</v>
      </c>
      <c r="P104" s="17" t="s">
        <v>78</v>
      </c>
      <c r="Q104" s="39"/>
      <c r="R104" s="39"/>
      <c r="S104" s="39"/>
      <c r="T104" s="39"/>
      <c r="U104" s="39"/>
      <c r="V104" s="39" t="e">
        <f>#REF!/#REF!*100</f>
        <v>#REF!</v>
      </c>
      <c r="W104" s="39" t="e">
        <f>#REF!/#REF!*100</f>
        <v>#REF!</v>
      </c>
      <c r="X104" s="39" t="e">
        <f>#REF!/#REF!*100</f>
        <v>#REF!</v>
      </c>
      <c r="Y104" s="39" t="e">
        <f>#REF!/#REF!*100</f>
        <v>#REF!</v>
      </c>
      <c r="Z104" s="39" t="e">
        <f>#REF!/#REF!*100</f>
        <v>#REF!</v>
      </c>
      <c r="AA104" s="39" t="e">
        <f>#REF!/#REF!*100</f>
        <v>#REF!</v>
      </c>
      <c r="AB104" s="39" t="e">
        <f>#REF!/#REF!*100</f>
        <v>#REF!</v>
      </c>
      <c r="AC104" s="39" t="e">
        <f>#REF!/#REF!*100</f>
        <v>#REF!</v>
      </c>
      <c r="AE104" s="17" t="s">
        <v>78</v>
      </c>
      <c r="AF104" s="39"/>
      <c r="AG104" s="39"/>
      <c r="AH104" s="39"/>
      <c r="AI104" s="39"/>
      <c r="AJ104" s="39"/>
      <c r="AK104" s="39" t="e">
        <f>#REF!/#REF!*100</f>
        <v>#REF!</v>
      </c>
      <c r="AL104" s="39" t="e">
        <f>#REF!/#REF!*100</f>
        <v>#REF!</v>
      </c>
      <c r="AM104" s="39" t="e">
        <f>#REF!/#REF!*100</f>
        <v>#REF!</v>
      </c>
      <c r="AN104" s="39" t="e">
        <f>#REF!/#REF!*100</f>
        <v>#REF!</v>
      </c>
      <c r="AO104" s="39" t="e">
        <f>#REF!/#REF!*100</f>
        <v>#REF!</v>
      </c>
      <c r="AP104" s="39" t="e">
        <f>#REF!/#REF!*100</f>
        <v>#REF!</v>
      </c>
      <c r="AQ104" s="39" t="e">
        <f>#REF!/#REF!*100</f>
        <v>#REF!</v>
      </c>
      <c r="AR104" s="39" t="e">
        <f>#REF!/#REF!*100</f>
        <v>#REF!</v>
      </c>
    </row>
    <row r="105" spans="1:44">
      <c r="A105" s="17" t="s">
        <v>79</v>
      </c>
      <c r="B105" s="39"/>
      <c r="C105" s="39"/>
      <c r="D105" s="39"/>
      <c r="E105" s="39"/>
      <c r="F105" s="39"/>
      <c r="G105" s="39" t="e">
        <f>#REF!/#REF!*100</f>
        <v>#REF!</v>
      </c>
      <c r="H105" s="39" t="e">
        <f>#REF!/#REF!*100</f>
        <v>#REF!</v>
      </c>
      <c r="I105" s="39" t="e">
        <f>#REF!/#REF!*100</f>
        <v>#REF!</v>
      </c>
      <c r="J105" s="39" t="e">
        <f>#REF!/#REF!*100</f>
        <v>#REF!</v>
      </c>
      <c r="K105" s="39" t="e">
        <f>#REF!/#REF!*100</f>
        <v>#REF!</v>
      </c>
      <c r="L105" s="39" t="e">
        <f>#REF!/#REF!*100</f>
        <v>#REF!</v>
      </c>
      <c r="M105" s="39" t="e">
        <f>#REF!/#REF!*100</f>
        <v>#REF!</v>
      </c>
      <c r="N105" s="39" t="e">
        <f>#REF!/#REF!*100</f>
        <v>#REF!</v>
      </c>
      <c r="P105" s="17" t="s">
        <v>79</v>
      </c>
      <c r="Q105" s="39"/>
      <c r="R105" s="39"/>
      <c r="S105" s="39"/>
      <c r="T105" s="39"/>
      <c r="U105" s="39"/>
      <c r="V105" s="39" t="e">
        <f>#REF!/#REF!*100</f>
        <v>#REF!</v>
      </c>
      <c r="W105" s="39" t="e">
        <f>#REF!/#REF!*100</f>
        <v>#REF!</v>
      </c>
      <c r="X105" s="39" t="e">
        <f>#REF!/#REF!*100</f>
        <v>#REF!</v>
      </c>
      <c r="Y105" s="39" t="e">
        <f>#REF!/#REF!*100</f>
        <v>#REF!</v>
      </c>
      <c r="Z105" s="39" t="e">
        <f>#REF!/#REF!*100</f>
        <v>#REF!</v>
      </c>
      <c r="AA105" s="39" t="e">
        <f>#REF!/#REF!*100</f>
        <v>#REF!</v>
      </c>
      <c r="AB105" s="39" t="e">
        <f>#REF!/#REF!*100</f>
        <v>#REF!</v>
      </c>
      <c r="AC105" s="39" t="e">
        <f>#REF!/#REF!*100</f>
        <v>#REF!</v>
      </c>
      <c r="AE105" s="17" t="s">
        <v>79</v>
      </c>
      <c r="AF105" s="39"/>
      <c r="AG105" s="39"/>
      <c r="AH105" s="39"/>
      <c r="AI105" s="39"/>
      <c r="AJ105" s="39"/>
      <c r="AK105" s="39" t="e">
        <f>#REF!/#REF!*100</f>
        <v>#REF!</v>
      </c>
      <c r="AL105" s="39" t="e">
        <f>#REF!/#REF!*100</f>
        <v>#REF!</v>
      </c>
      <c r="AM105" s="39" t="e">
        <f>#REF!/#REF!*100</f>
        <v>#REF!</v>
      </c>
      <c r="AN105" s="39" t="e">
        <f>#REF!/#REF!*100</f>
        <v>#REF!</v>
      </c>
      <c r="AO105" s="39" t="e">
        <f>#REF!/#REF!*100</f>
        <v>#REF!</v>
      </c>
      <c r="AP105" s="39" t="e">
        <f>#REF!/#REF!*100</f>
        <v>#REF!</v>
      </c>
      <c r="AQ105" s="39" t="e">
        <f>#REF!/#REF!*100</f>
        <v>#REF!</v>
      </c>
      <c r="AR105" s="39" t="e">
        <f>#REF!/#REF!*100</f>
        <v>#REF!</v>
      </c>
    </row>
    <row r="106" spans="1:44" ht="15">
      <c r="A106" s="33" t="s">
        <v>68</v>
      </c>
      <c r="B106" s="45"/>
      <c r="C106" s="45"/>
      <c r="D106" s="45"/>
      <c r="E106" s="45"/>
      <c r="F106" s="45"/>
      <c r="G106" s="45" t="e">
        <f>#REF!/#REF!*100</f>
        <v>#REF!</v>
      </c>
      <c r="H106" s="45" t="e">
        <f>#REF!/#REF!*100</f>
        <v>#REF!</v>
      </c>
      <c r="I106" s="45" t="e">
        <f>#REF!/#REF!*100</f>
        <v>#REF!</v>
      </c>
      <c r="J106" s="45" t="e">
        <f>#REF!/#REF!*100</f>
        <v>#REF!</v>
      </c>
      <c r="K106" s="45" t="e">
        <f>#REF!/#REF!*100</f>
        <v>#REF!</v>
      </c>
      <c r="L106" s="45" t="e">
        <f>#REF!/#REF!*100</f>
        <v>#REF!</v>
      </c>
      <c r="M106" s="45" t="e">
        <f>#REF!/#REF!*100</f>
        <v>#REF!</v>
      </c>
      <c r="N106" s="45" t="e">
        <f>#REF!/#REF!*100</f>
        <v>#REF!</v>
      </c>
      <c r="P106" s="33" t="s">
        <v>68</v>
      </c>
      <c r="Q106" s="45"/>
      <c r="R106" s="45"/>
      <c r="S106" s="45"/>
      <c r="T106" s="45"/>
      <c r="U106" s="45"/>
      <c r="V106" s="45" t="e">
        <f>#REF!/#REF!*100</f>
        <v>#REF!</v>
      </c>
      <c r="W106" s="45" t="e">
        <f>#REF!/#REF!*100</f>
        <v>#REF!</v>
      </c>
      <c r="X106" s="45" t="e">
        <f>#REF!/#REF!*100</f>
        <v>#REF!</v>
      </c>
      <c r="Y106" s="45" t="e">
        <f>#REF!/#REF!*100</f>
        <v>#REF!</v>
      </c>
      <c r="Z106" s="45" t="e">
        <f>#REF!/#REF!*100</f>
        <v>#REF!</v>
      </c>
      <c r="AA106" s="45" t="e">
        <f>#REF!/#REF!*100</f>
        <v>#REF!</v>
      </c>
      <c r="AB106" s="45" t="e">
        <f>#REF!/#REF!*100</f>
        <v>#REF!</v>
      </c>
      <c r="AC106" s="45" t="e">
        <f>#REF!/#REF!*100</f>
        <v>#REF!</v>
      </c>
      <c r="AE106" s="33" t="s">
        <v>68</v>
      </c>
      <c r="AF106" s="45"/>
      <c r="AG106" s="45"/>
      <c r="AH106" s="45"/>
      <c r="AI106" s="45"/>
      <c r="AJ106" s="45"/>
      <c r="AK106" s="45" t="e">
        <f>#REF!/#REF!*100</f>
        <v>#REF!</v>
      </c>
      <c r="AL106" s="45" t="e">
        <f>#REF!/#REF!*100</f>
        <v>#REF!</v>
      </c>
      <c r="AM106" s="45" t="e">
        <f>#REF!/#REF!*100</f>
        <v>#REF!</v>
      </c>
      <c r="AN106" s="45" t="e">
        <f>#REF!/#REF!*100</f>
        <v>#REF!</v>
      </c>
      <c r="AO106" s="45" t="e">
        <f>#REF!/#REF!*100</f>
        <v>#REF!</v>
      </c>
      <c r="AP106" s="45" t="e">
        <f>#REF!/#REF!*100</f>
        <v>#REF!</v>
      </c>
      <c r="AQ106" s="45" t="e">
        <f>#REF!/#REF!*100</f>
        <v>#REF!</v>
      </c>
      <c r="AR106" s="45" t="e">
        <f>#REF!/#REF!*100</f>
        <v>#REF!</v>
      </c>
    </row>
    <row r="107" spans="1:44">
      <c r="A107" s="50" t="s">
        <v>214</v>
      </c>
      <c r="B107" s="8"/>
      <c r="C107" s="8"/>
      <c r="P107" s="50" t="s">
        <v>214</v>
      </c>
      <c r="Q107" s="8"/>
      <c r="R107" s="8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E107" s="50" t="s">
        <v>214</v>
      </c>
      <c r="AF107" s="8"/>
      <c r="AG107" s="8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</row>
  </sheetData>
  <mergeCells count="12">
    <mergeCell ref="AE2:AQ2"/>
    <mergeCell ref="A3:M3"/>
    <mergeCell ref="A1:C1"/>
    <mergeCell ref="A24:M24"/>
    <mergeCell ref="A2:M2"/>
    <mergeCell ref="P2:AB2"/>
    <mergeCell ref="A88:N88"/>
    <mergeCell ref="A66:N66"/>
    <mergeCell ref="P66:AC66"/>
    <mergeCell ref="AE66:AR66"/>
    <mergeCell ref="P88:AC88"/>
    <mergeCell ref="AE88:AR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2"/>
  <sheetViews>
    <sheetView zoomScaleNormal="100" workbookViewId="0">
      <selection sqref="A1:C1"/>
    </sheetView>
  </sheetViews>
  <sheetFormatPr defaultRowHeight="14.25"/>
  <cols>
    <col min="1" max="1" width="24.875" customWidth="1"/>
    <col min="2" max="14" width="9" style="16"/>
    <col min="15" max="15" width="3" style="35" customWidth="1"/>
    <col min="16" max="16" width="24.875" customWidth="1"/>
    <col min="30" max="30" width="2.75" style="37" customWidth="1"/>
    <col min="31" max="31" width="24.875" customWidth="1"/>
  </cols>
  <sheetData>
    <row r="1" spans="1:43" ht="15">
      <c r="A1" s="114" t="s">
        <v>245</v>
      </c>
      <c r="B1" s="114"/>
      <c r="C1" s="114"/>
    </row>
    <row r="2" spans="1:43" ht="15">
      <c r="A2" s="115" t="s">
        <v>246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64"/>
      <c r="P2" s="113" t="s">
        <v>81</v>
      </c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46"/>
      <c r="AE2" s="108" t="s">
        <v>82</v>
      </c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</row>
    <row r="4" spans="1:43" ht="15">
      <c r="A4" s="118" t="s">
        <v>376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43"/>
    </row>
    <row r="5" spans="1:43">
      <c r="A5" s="27" t="s">
        <v>70</v>
      </c>
      <c r="B5" s="28" t="s">
        <v>247</v>
      </c>
      <c r="C5" s="20" t="s">
        <v>248</v>
      </c>
      <c r="D5" s="28" t="s">
        <v>249</v>
      </c>
      <c r="E5" s="20" t="s">
        <v>250</v>
      </c>
      <c r="F5" s="28" t="s">
        <v>251</v>
      </c>
      <c r="G5" s="20" t="s">
        <v>252</v>
      </c>
      <c r="H5" s="28" t="s">
        <v>253</v>
      </c>
      <c r="I5" s="20" t="s">
        <v>254</v>
      </c>
      <c r="J5" s="28" t="s">
        <v>255</v>
      </c>
      <c r="K5" s="20" t="s">
        <v>256</v>
      </c>
      <c r="L5" s="28" t="s">
        <v>257</v>
      </c>
      <c r="M5" s="20" t="s">
        <v>258</v>
      </c>
      <c r="N5" s="28" t="s">
        <v>290</v>
      </c>
    </row>
    <row r="6" spans="1:43">
      <c r="A6" s="30" t="s">
        <v>52</v>
      </c>
      <c r="B6" s="31"/>
      <c r="C6" s="32"/>
      <c r="D6" s="65" t="e">
        <f>#REF!/#REF!</f>
        <v>#REF!</v>
      </c>
      <c r="E6" s="65" t="e">
        <f>#REF!/#REF!</f>
        <v>#REF!</v>
      </c>
      <c r="F6" s="65" t="e">
        <f>#REF!/#REF!</f>
        <v>#REF!</v>
      </c>
      <c r="G6" s="65" t="e">
        <f>#REF!/#REF!</f>
        <v>#REF!</v>
      </c>
      <c r="H6" s="65" t="e">
        <f>#REF!/#REF!</f>
        <v>#REF!</v>
      </c>
      <c r="I6" s="65" t="e">
        <f>#REF!/#REF!</f>
        <v>#REF!</v>
      </c>
      <c r="J6" s="65" t="e">
        <f>#REF!/#REF!</f>
        <v>#REF!</v>
      </c>
      <c r="K6" s="65" t="e">
        <f>#REF!/#REF!</f>
        <v>#REF!</v>
      </c>
      <c r="L6" s="65" t="e">
        <f>#REF!/#REF!</f>
        <v>#REF!</v>
      </c>
      <c r="M6" s="65" t="e">
        <f>#REF!/#REF!</f>
        <v>#REF!</v>
      </c>
      <c r="N6" s="65" t="e">
        <f>#REF!/#REF!</f>
        <v>#REF!</v>
      </c>
    </row>
    <row r="7" spans="1:43">
      <c r="A7" s="30" t="s">
        <v>75</v>
      </c>
      <c r="B7" s="31"/>
      <c r="C7" s="32"/>
      <c r="D7" s="65" t="e">
        <f>#REF!/#REF!</f>
        <v>#REF!</v>
      </c>
      <c r="E7" s="65" t="e">
        <f>#REF!/#REF!</f>
        <v>#REF!</v>
      </c>
      <c r="F7" s="65" t="e">
        <f>#REF!/#REF!</f>
        <v>#REF!</v>
      </c>
      <c r="G7" s="65" t="e">
        <f>#REF!/#REF!</f>
        <v>#REF!</v>
      </c>
      <c r="H7" s="65" t="e">
        <f>#REF!/#REF!</f>
        <v>#REF!</v>
      </c>
      <c r="I7" s="65" t="e">
        <f>#REF!/#REF!</f>
        <v>#REF!</v>
      </c>
      <c r="J7" s="65" t="e">
        <f>#REF!/#REF!</f>
        <v>#REF!</v>
      </c>
      <c r="K7" s="65" t="e">
        <f>#REF!/#REF!</f>
        <v>#REF!</v>
      </c>
      <c r="L7" s="65" t="e">
        <f>#REF!/#REF!</f>
        <v>#REF!</v>
      </c>
      <c r="M7" s="65" t="e">
        <f>#REF!/#REF!</f>
        <v>#REF!</v>
      </c>
      <c r="N7" s="65" t="e">
        <f>#REF!/#REF!</f>
        <v>#REF!</v>
      </c>
    </row>
    <row r="8" spans="1:43">
      <c r="A8" s="30" t="s">
        <v>54</v>
      </c>
      <c r="B8" s="31"/>
      <c r="C8" s="32"/>
      <c r="D8" s="65" t="e">
        <f>#REF!/#REF!</f>
        <v>#REF!</v>
      </c>
      <c r="E8" s="65" t="e">
        <f>#REF!/#REF!</f>
        <v>#REF!</v>
      </c>
      <c r="F8" s="65" t="e">
        <f>#REF!/#REF!</f>
        <v>#REF!</v>
      </c>
      <c r="G8" s="65" t="e">
        <f>#REF!/#REF!</f>
        <v>#REF!</v>
      </c>
      <c r="H8" s="65" t="e">
        <f>#REF!/#REF!</f>
        <v>#REF!</v>
      </c>
      <c r="I8" s="65" t="e">
        <f>#REF!/#REF!</f>
        <v>#REF!</v>
      </c>
      <c r="J8" s="65" t="e">
        <f>#REF!/#REF!</f>
        <v>#REF!</v>
      </c>
      <c r="K8" s="65" t="e">
        <f>#REF!/#REF!</f>
        <v>#REF!</v>
      </c>
      <c r="L8" s="65" t="e">
        <f>#REF!/#REF!</f>
        <v>#REF!</v>
      </c>
      <c r="M8" s="65" t="e">
        <f>#REF!/#REF!</f>
        <v>#REF!</v>
      </c>
      <c r="N8" s="65" t="e">
        <f>#REF!/#REF!</f>
        <v>#REF!</v>
      </c>
    </row>
    <row r="9" spans="1:43">
      <c r="A9" s="30" t="s">
        <v>55</v>
      </c>
      <c r="B9" s="31"/>
      <c r="C9" s="32"/>
      <c r="D9" s="65" t="e">
        <f>#REF!/#REF!</f>
        <v>#REF!</v>
      </c>
      <c r="E9" s="65" t="e">
        <f>#REF!/#REF!</f>
        <v>#REF!</v>
      </c>
      <c r="F9" s="65" t="e">
        <f>#REF!/#REF!</f>
        <v>#REF!</v>
      </c>
      <c r="G9" s="65" t="e">
        <f>#REF!/#REF!</f>
        <v>#REF!</v>
      </c>
      <c r="H9" s="65" t="e">
        <f>#REF!/#REF!</f>
        <v>#REF!</v>
      </c>
      <c r="I9" s="65" t="e">
        <f>#REF!/#REF!</f>
        <v>#REF!</v>
      </c>
      <c r="J9" s="65" t="e">
        <f>#REF!/#REF!</f>
        <v>#REF!</v>
      </c>
      <c r="K9" s="65" t="e">
        <f>#REF!/#REF!</f>
        <v>#REF!</v>
      </c>
      <c r="L9" s="65" t="e">
        <f>#REF!/#REF!</f>
        <v>#REF!</v>
      </c>
      <c r="M9" s="65" t="e">
        <f>#REF!/#REF!</f>
        <v>#REF!</v>
      </c>
      <c r="N9" s="65" t="e">
        <f>#REF!/#REF!</f>
        <v>#REF!</v>
      </c>
    </row>
    <row r="10" spans="1:43">
      <c r="A10" s="30" t="s">
        <v>56</v>
      </c>
      <c r="B10" s="31"/>
      <c r="C10" s="32"/>
      <c r="D10" s="65" t="e">
        <f>#REF!/#REF!</f>
        <v>#REF!</v>
      </c>
      <c r="E10" s="65" t="e">
        <f>#REF!/#REF!</f>
        <v>#REF!</v>
      </c>
      <c r="F10" s="65" t="e">
        <f>#REF!/#REF!</f>
        <v>#REF!</v>
      </c>
      <c r="G10" s="65" t="e">
        <f>#REF!/#REF!</f>
        <v>#REF!</v>
      </c>
      <c r="H10" s="65" t="e">
        <f>#REF!/#REF!</f>
        <v>#REF!</v>
      </c>
      <c r="I10" s="65" t="e">
        <f>#REF!/#REF!</f>
        <v>#REF!</v>
      </c>
      <c r="J10" s="65" t="e">
        <f>#REF!/#REF!</f>
        <v>#REF!</v>
      </c>
      <c r="K10" s="65" t="e">
        <f>#REF!/#REF!</f>
        <v>#REF!</v>
      </c>
      <c r="L10" s="65" t="e">
        <f>#REF!/#REF!</f>
        <v>#REF!</v>
      </c>
      <c r="M10" s="65" t="e">
        <f>#REF!/#REF!</f>
        <v>#REF!</v>
      </c>
      <c r="N10" s="65" t="e">
        <f>#REF!/#REF!</f>
        <v>#REF!</v>
      </c>
    </row>
    <row r="11" spans="1:43">
      <c r="A11" s="30" t="s">
        <v>57</v>
      </c>
      <c r="B11" s="31"/>
      <c r="C11" s="32"/>
      <c r="D11" s="65" t="e">
        <f>#REF!/#REF!</f>
        <v>#REF!</v>
      </c>
      <c r="E11" s="65" t="e">
        <f>#REF!/#REF!</f>
        <v>#REF!</v>
      </c>
      <c r="F11" s="65" t="e">
        <f>#REF!/#REF!</f>
        <v>#REF!</v>
      </c>
      <c r="G11" s="65" t="e">
        <f>#REF!/#REF!</f>
        <v>#REF!</v>
      </c>
      <c r="H11" s="65" t="e">
        <f>#REF!/#REF!</f>
        <v>#REF!</v>
      </c>
      <c r="I11" s="65" t="e">
        <f>#REF!/#REF!</f>
        <v>#REF!</v>
      </c>
      <c r="J11" s="65" t="e">
        <f>#REF!/#REF!</f>
        <v>#REF!</v>
      </c>
      <c r="K11" s="65" t="e">
        <f>#REF!/#REF!</f>
        <v>#REF!</v>
      </c>
      <c r="L11" s="65" t="e">
        <f>#REF!/#REF!</f>
        <v>#REF!</v>
      </c>
      <c r="M11" s="65" t="e">
        <f>#REF!/#REF!</f>
        <v>#REF!</v>
      </c>
      <c r="N11" s="65" t="e">
        <f>#REF!/#REF!</f>
        <v>#REF!</v>
      </c>
    </row>
    <row r="12" spans="1:43">
      <c r="A12" s="30" t="s">
        <v>58</v>
      </c>
      <c r="B12" s="31"/>
      <c r="C12" s="32"/>
      <c r="D12" s="65" t="e">
        <f>#REF!/#REF!</f>
        <v>#REF!</v>
      </c>
      <c r="E12" s="65" t="e">
        <f>#REF!/#REF!</f>
        <v>#REF!</v>
      </c>
      <c r="F12" s="65" t="e">
        <f>#REF!/#REF!</f>
        <v>#REF!</v>
      </c>
      <c r="G12" s="65" t="e">
        <f>#REF!/#REF!</f>
        <v>#REF!</v>
      </c>
      <c r="H12" s="65" t="e">
        <f>#REF!/#REF!</f>
        <v>#REF!</v>
      </c>
      <c r="I12" s="65" t="e">
        <f>#REF!/#REF!</f>
        <v>#REF!</v>
      </c>
      <c r="J12" s="65" t="e">
        <f>#REF!/#REF!</f>
        <v>#REF!</v>
      </c>
      <c r="K12" s="65" t="e">
        <f>#REF!/#REF!</f>
        <v>#REF!</v>
      </c>
      <c r="L12" s="65" t="e">
        <f>#REF!/#REF!</f>
        <v>#REF!</v>
      </c>
      <c r="M12" s="65" t="e">
        <f>#REF!/#REF!</f>
        <v>#REF!</v>
      </c>
      <c r="N12" s="65" t="e">
        <f>#REF!/#REF!</f>
        <v>#REF!</v>
      </c>
    </row>
    <row r="13" spans="1:43">
      <c r="A13" s="30" t="s">
        <v>59</v>
      </c>
      <c r="B13" s="31"/>
      <c r="C13" s="32"/>
      <c r="D13" s="65" t="e">
        <f>#REF!/#REF!</f>
        <v>#REF!</v>
      </c>
      <c r="E13" s="65" t="e">
        <f>#REF!/#REF!</f>
        <v>#REF!</v>
      </c>
      <c r="F13" s="65" t="e">
        <f>#REF!/#REF!</f>
        <v>#REF!</v>
      </c>
      <c r="G13" s="65" t="e">
        <f>#REF!/#REF!</f>
        <v>#REF!</v>
      </c>
      <c r="H13" s="65" t="e">
        <f>#REF!/#REF!</f>
        <v>#REF!</v>
      </c>
      <c r="I13" s="65" t="e">
        <f>#REF!/#REF!</f>
        <v>#REF!</v>
      </c>
      <c r="J13" s="65" t="e">
        <f>#REF!/#REF!</f>
        <v>#REF!</v>
      </c>
      <c r="K13" s="65" t="e">
        <f>#REF!/#REF!</f>
        <v>#REF!</v>
      </c>
      <c r="L13" s="65" t="e">
        <f>#REF!/#REF!</f>
        <v>#REF!</v>
      </c>
      <c r="M13" s="65" t="e">
        <f>#REF!/#REF!</f>
        <v>#REF!</v>
      </c>
      <c r="N13" s="65" t="e">
        <f>#REF!/#REF!</f>
        <v>#REF!</v>
      </c>
    </row>
    <row r="14" spans="1:43">
      <c r="A14" s="30" t="s">
        <v>60</v>
      </c>
      <c r="B14" s="31"/>
      <c r="C14" s="32"/>
      <c r="D14" s="65" t="e">
        <f>#REF!/#REF!</f>
        <v>#REF!</v>
      </c>
      <c r="E14" s="65" t="e">
        <f>#REF!/#REF!</f>
        <v>#REF!</v>
      </c>
      <c r="F14" s="65" t="e">
        <f>#REF!/#REF!</f>
        <v>#REF!</v>
      </c>
      <c r="G14" s="65" t="e">
        <f>#REF!/#REF!</f>
        <v>#REF!</v>
      </c>
      <c r="H14" s="65" t="e">
        <f>#REF!/#REF!</f>
        <v>#REF!</v>
      </c>
      <c r="I14" s="65" t="e">
        <f>#REF!/#REF!</f>
        <v>#REF!</v>
      </c>
      <c r="J14" s="65" t="e">
        <f>#REF!/#REF!</f>
        <v>#REF!</v>
      </c>
      <c r="K14" s="65" t="e">
        <f>#REF!/#REF!</f>
        <v>#REF!</v>
      </c>
      <c r="L14" s="65" t="e">
        <f>#REF!/#REF!</f>
        <v>#REF!</v>
      </c>
      <c r="M14" s="65" t="e">
        <f>#REF!/#REF!</f>
        <v>#REF!</v>
      </c>
      <c r="N14" s="65" t="e">
        <f>#REF!/#REF!</f>
        <v>#REF!</v>
      </c>
    </row>
    <row r="15" spans="1:43">
      <c r="A15" s="30" t="s">
        <v>76</v>
      </c>
      <c r="B15" s="31"/>
      <c r="C15" s="32"/>
      <c r="D15" s="65" t="e">
        <f>#REF!/#REF!</f>
        <v>#REF!</v>
      </c>
      <c r="E15" s="65" t="e">
        <f>#REF!/#REF!</f>
        <v>#REF!</v>
      </c>
      <c r="F15" s="65" t="e">
        <f>#REF!/#REF!</f>
        <v>#REF!</v>
      </c>
      <c r="G15" s="65" t="e">
        <f>#REF!/#REF!</f>
        <v>#REF!</v>
      </c>
      <c r="H15" s="65" t="e">
        <f>#REF!/#REF!</f>
        <v>#REF!</v>
      </c>
      <c r="I15" s="65" t="e">
        <f>#REF!/#REF!</f>
        <v>#REF!</v>
      </c>
      <c r="J15" s="65" t="e">
        <f>#REF!/#REF!</f>
        <v>#REF!</v>
      </c>
      <c r="K15" s="65" t="e">
        <f>#REF!/#REF!</f>
        <v>#REF!</v>
      </c>
      <c r="L15" s="65" t="e">
        <f>#REF!/#REF!</f>
        <v>#REF!</v>
      </c>
      <c r="M15" s="65" t="e">
        <f>#REF!/#REF!</f>
        <v>#REF!</v>
      </c>
      <c r="N15" s="65" t="e">
        <f>#REF!/#REF!</f>
        <v>#REF!</v>
      </c>
    </row>
    <row r="16" spans="1:43">
      <c r="A16" s="30" t="s">
        <v>62</v>
      </c>
      <c r="B16" s="31"/>
      <c r="C16" s="32"/>
      <c r="D16" s="65" t="e">
        <f>#REF!/#REF!</f>
        <v>#REF!</v>
      </c>
      <c r="E16" s="65" t="e">
        <f>#REF!/#REF!</f>
        <v>#REF!</v>
      </c>
      <c r="F16" s="65" t="e">
        <f>#REF!/#REF!</f>
        <v>#REF!</v>
      </c>
      <c r="G16" s="65" t="e">
        <f>#REF!/#REF!</f>
        <v>#REF!</v>
      </c>
      <c r="H16" s="65" t="e">
        <f>#REF!/#REF!</f>
        <v>#REF!</v>
      </c>
      <c r="I16" s="65" t="e">
        <f>#REF!/#REF!</f>
        <v>#REF!</v>
      </c>
      <c r="J16" s="65" t="e">
        <f>#REF!/#REF!</f>
        <v>#REF!</v>
      </c>
      <c r="K16" s="65" t="e">
        <f>#REF!/#REF!</f>
        <v>#REF!</v>
      </c>
      <c r="L16" s="65" t="e">
        <f>#REF!/#REF!</f>
        <v>#REF!</v>
      </c>
      <c r="M16" s="65" t="e">
        <f>#REF!/#REF!</f>
        <v>#REF!</v>
      </c>
      <c r="N16" s="65" t="e">
        <f>#REF!/#REF!</f>
        <v>#REF!</v>
      </c>
    </row>
    <row r="17" spans="1:30">
      <c r="A17" s="30" t="s">
        <v>63</v>
      </c>
      <c r="B17" s="31"/>
      <c r="C17" s="32"/>
      <c r="D17" s="65" t="e">
        <f>#REF!/#REF!</f>
        <v>#REF!</v>
      </c>
      <c r="E17" s="65" t="e">
        <f>#REF!/#REF!</f>
        <v>#REF!</v>
      </c>
      <c r="F17" s="65" t="e">
        <f>#REF!/#REF!</f>
        <v>#REF!</v>
      </c>
      <c r="G17" s="65" t="e">
        <f>#REF!/#REF!</f>
        <v>#REF!</v>
      </c>
      <c r="H17" s="65" t="e">
        <f>#REF!/#REF!</f>
        <v>#REF!</v>
      </c>
      <c r="I17" s="65" t="e">
        <f>#REF!/#REF!</f>
        <v>#REF!</v>
      </c>
      <c r="J17" s="65" t="e">
        <f>#REF!/#REF!</f>
        <v>#REF!</v>
      </c>
      <c r="K17" s="65" t="e">
        <f>#REF!/#REF!</f>
        <v>#REF!</v>
      </c>
      <c r="L17" s="65" t="e">
        <f>#REF!/#REF!</f>
        <v>#REF!</v>
      </c>
      <c r="M17" s="65" t="e">
        <f>#REF!/#REF!</f>
        <v>#REF!</v>
      </c>
      <c r="N17" s="65" t="e">
        <f>#REF!/#REF!</f>
        <v>#REF!</v>
      </c>
    </row>
    <row r="18" spans="1:30">
      <c r="A18" s="30" t="s">
        <v>64</v>
      </c>
      <c r="B18" s="31"/>
      <c r="C18" s="32"/>
      <c r="D18" s="65" t="e">
        <f>#REF!/#REF!</f>
        <v>#REF!</v>
      </c>
      <c r="E18" s="65" t="e">
        <f>#REF!/#REF!</f>
        <v>#REF!</v>
      </c>
      <c r="F18" s="65" t="e">
        <f>#REF!/#REF!</f>
        <v>#REF!</v>
      </c>
      <c r="G18" s="65" t="e">
        <f>#REF!/#REF!</f>
        <v>#REF!</v>
      </c>
      <c r="H18" s="65" t="e">
        <f>#REF!/#REF!</f>
        <v>#REF!</v>
      </c>
      <c r="I18" s="65" t="e">
        <f>#REF!/#REF!</f>
        <v>#REF!</v>
      </c>
      <c r="J18" s="65" t="e">
        <f>#REF!/#REF!</f>
        <v>#REF!</v>
      </c>
      <c r="K18" s="65" t="e">
        <f>#REF!/#REF!</f>
        <v>#REF!</v>
      </c>
      <c r="L18" s="65" t="e">
        <f>#REF!/#REF!</f>
        <v>#REF!</v>
      </c>
      <c r="M18" s="65" t="e">
        <f>#REF!/#REF!</f>
        <v>#REF!</v>
      </c>
      <c r="N18" s="65" t="e">
        <f>#REF!/#REF!</f>
        <v>#REF!</v>
      </c>
    </row>
    <row r="19" spans="1:30">
      <c r="A19" s="17" t="s">
        <v>77</v>
      </c>
      <c r="B19" s="31"/>
      <c r="C19" s="32"/>
      <c r="D19" s="65" t="e">
        <f>#REF!/#REF!</f>
        <v>#REF!</v>
      </c>
      <c r="E19" s="65" t="e">
        <f>#REF!/#REF!</f>
        <v>#REF!</v>
      </c>
      <c r="F19" s="65" t="e">
        <f>#REF!/#REF!</f>
        <v>#REF!</v>
      </c>
      <c r="G19" s="65" t="e">
        <f>#REF!/#REF!</f>
        <v>#REF!</v>
      </c>
      <c r="H19" s="65" t="e">
        <f>#REF!/#REF!</f>
        <v>#REF!</v>
      </c>
      <c r="I19" s="65" t="e">
        <f>#REF!/#REF!</f>
        <v>#REF!</v>
      </c>
      <c r="J19" s="65" t="e">
        <f>#REF!/#REF!</f>
        <v>#REF!</v>
      </c>
      <c r="K19" s="65" t="e">
        <f>#REF!/#REF!</f>
        <v>#REF!</v>
      </c>
      <c r="L19" s="65" t="e">
        <f>#REF!/#REF!</f>
        <v>#REF!</v>
      </c>
      <c r="M19" s="65" t="e">
        <f>#REF!/#REF!</f>
        <v>#REF!</v>
      </c>
      <c r="N19" s="65" t="e">
        <f>#REF!/#REF!</f>
        <v>#REF!</v>
      </c>
    </row>
    <row r="20" spans="1:30">
      <c r="A20" s="17" t="s">
        <v>78</v>
      </c>
      <c r="B20" s="31"/>
      <c r="C20" s="32"/>
      <c r="D20" s="65" t="e">
        <f>#REF!/#REF!</f>
        <v>#REF!</v>
      </c>
      <c r="E20" s="65" t="e">
        <f>#REF!/#REF!</f>
        <v>#REF!</v>
      </c>
      <c r="F20" s="65" t="e">
        <f>#REF!/#REF!</f>
        <v>#REF!</v>
      </c>
      <c r="G20" s="65" t="e">
        <f>#REF!/#REF!</f>
        <v>#REF!</v>
      </c>
      <c r="H20" s="65" t="e">
        <f>#REF!/#REF!</f>
        <v>#REF!</v>
      </c>
      <c r="I20" s="65" t="e">
        <f>#REF!/#REF!</f>
        <v>#REF!</v>
      </c>
      <c r="J20" s="65" t="e">
        <f>#REF!/#REF!</f>
        <v>#REF!</v>
      </c>
      <c r="K20" s="65" t="e">
        <f>#REF!/#REF!</f>
        <v>#REF!</v>
      </c>
      <c r="L20" s="65" t="e">
        <f>#REF!/#REF!</f>
        <v>#REF!</v>
      </c>
      <c r="M20" s="65" t="e">
        <f>#REF!/#REF!</f>
        <v>#REF!</v>
      </c>
      <c r="N20" s="65" t="e">
        <f>#REF!/#REF!</f>
        <v>#REF!</v>
      </c>
    </row>
    <row r="21" spans="1:30">
      <c r="A21" s="17" t="s">
        <v>79</v>
      </c>
      <c r="B21" s="31"/>
      <c r="C21" s="32"/>
      <c r="D21" s="65" t="e">
        <f>#REF!/#REF!</f>
        <v>#REF!</v>
      </c>
      <c r="E21" s="65" t="e">
        <f>#REF!/#REF!</f>
        <v>#REF!</v>
      </c>
      <c r="F21" s="65" t="e">
        <f>#REF!/#REF!</f>
        <v>#REF!</v>
      </c>
      <c r="G21" s="65" t="e">
        <f>#REF!/#REF!</f>
        <v>#REF!</v>
      </c>
      <c r="H21" s="65" t="e">
        <f>#REF!/#REF!</f>
        <v>#REF!</v>
      </c>
      <c r="I21" s="65" t="e">
        <f>#REF!/#REF!</f>
        <v>#REF!</v>
      </c>
      <c r="J21" s="65" t="e">
        <f>#REF!/#REF!</f>
        <v>#REF!</v>
      </c>
      <c r="K21" s="65" t="e">
        <f>#REF!/#REF!</f>
        <v>#REF!</v>
      </c>
      <c r="L21" s="65" t="e">
        <f>#REF!/#REF!</f>
        <v>#REF!</v>
      </c>
      <c r="M21" s="65" t="e">
        <f>#REF!/#REF!</f>
        <v>#REF!</v>
      </c>
      <c r="N21" s="65" t="e">
        <f>#REF!/#REF!</f>
        <v>#REF!</v>
      </c>
    </row>
    <row r="22" spans="1:30" s="19" customFormat="1" ht="15">
      <c r="A22" s="33" t="s">
        <v>68</v>
      </c>
      <c r="B22" s="66"/>
      <c r="C22" s="67"/>
      <c r="D22" s="68" t="e">
        <f>#REF!/#REF!</f>
        <v>#REF!</v>
      </c>
      <c r="E22" s="68" t="e">
        <f>#REF!/#REF!</f>
        <v>#REF!</v>
      </c>
      <c r="F22" s="68" t="e">
        <f>#REF!/#REF!</f>
        <v>#REF!</v>
      </c>
      <c r="G22" s="68" t="e">
        <f>#REF!/#REF!</f>
        <v>#REF!</v>
      </c>
      <c r="H22" s="68" t="e">
        <f>#REF!/#REF!</f>
        <v>#REF!</v>
      </c>
      <c r="I22" s="68" t="e">
        <f>#REF!/#REF!</f>
        <v>#REF!</v>
      </c>
      <c r="J22" s="68" t="e">
        <f>#REF!/#REF!</f>
        <v>#REF!</v>
      </c>
      <c r="K22" s="68" t="e">
        <f>#REF!/#REF!</f>
        <v>#REF!</v>
      </c>
      <c r="L22" s="68" t="e">
        <f>#REF!/#REF!</f>
        <v>#REF!</v>
      </c>
      <c r="M22" s="68" t="e">
        <f>#REF!/#REF!</f>
        <v>#REF!</v>
      </c>
      <c r="N22" s="68" t="e">
        <f>#REF!/#REF!</f>
        <v>#REF!</v>
      </c>
      <c r="O22" s="36"/>
      <c r="AD22" s="38"/>
    </row>
    <row r="23" spans="1:30">
      <c r="A23" t="s">
        <v>262</v>
      </c>
    </row>
    <row r="25" spans="1:30" ht="15">
      <c r="A25" s="109" t="s">
        <v>377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41"/>
    </row>
    <row r="26" spans="1:30">
      <c r="A26" s="17" t="s">
        <v>70</v>
      </c>
      <c r="B26" s="20" t="s">
        <v>264</v>
      </c>
      <c r="C26" s="20" t="s">
        <v>265</v>
      </c>
      <c r="D26" s="20" t="s">
        <v>266</v>
      </c>
      <c r="E26" s="20" t="s">
        <v>267</v>
      </c>
      <c r="F26" s="20" t="s">
        <v>268</v>
      </c>
      <c r="G26" s="20" t="s">
        <v>269</v>
      </c>
      <c r="H26" s="20" t="s">
        <v>270</v>
      </c>
      <c r="I26" s="20" t="s">
        <v>271</v>
      </c>
      <c r="J26" s="20" t="s">
        <v>272</v>
      </c>
      <c r="K26" s="20" t="s">
        <v>273</v>
      </c>
      <c r="L26" s="20" t="s">
        <v>274</v>
      </c>
      <c r="M26" s="20" t="s">
        <v>275</v>
      </c>
      <c r="N26" s="20" t="s">
        <v>289</v>
      </c>
    </row>
    <row r="27" spans="1:30">
      <c r="A27" s="17" t="s">
        <v>52</v>
      </c>
      <c r="B27" s="20"/>
      <c r="C27" s="20"/>
      <c r="D27" s="21" t="e">
        <f>#REF!/(#REF!/1000)</f>
        <v>#REF!</v>
      </c>
      <c r="E27" s="21" t="e">
        <f>#REF!/(#REF!/1000)</f>
        <v>#REF!</v>
      </c>
      <c r="F27" s="21" t="e">
        <f>#REF!/(#REF!/1000)</f>
        <v>#REF!</v>
      </c>
      <c r="G27" s="21" t="e">
        <f>#REF!/(#REF!/1000)</f>
        <v>#REF!</v>
      </c>
      <c r="H27" s="21" t="e">
        <f>#REF!/(#REF!/1000)</f>
        <v>#REF!</v>
      </c>
      <c r="I27" s="21" t="e">
        <f>#REF!/(#REF!/1000)</f>
        <v>#REF!</v>
      </c>
      <c r="J27" s="21" t="e">
        <f>#REF!/(#REF!/1000)</f>
        <v>#REF!</v>
      </c>
      <c r="K27" s="21" t="e">
        <f>#REF!/(#REF!/1000)</f>
        <v>#REF!</v>
      </c>
      <c r="L27" s="21" t="e">
        <f>#REF!/(#REF!/1000)</f>
        <v>#REF!</v>
      </c>
      <c r="M27" s="21" t="e">
        <f>#REF!/(#REF!/1000)</f>
        <v>#REF!</v>
      </c>
      <c r="N27" s="21" t="e">
        <f>#REF!/(#REF!/1000)</f>
        <v>#REF!</v>
      </c>
    </row>
    <row r="28" spans="1:30">
      <c r="A28" s="17" t="s">
        <v>75</v>
      </c>
      <c r="B28" s="20"/>
      <c r="C28" s="20"/>
      <c r="D28" s="21" t="e">
        <f>#REF!/(#REF!/1000)</f>
        <v>#REF!</v>
      </c>
      <c r="E28" s="21" t="e">
        <f>#REF!/(#REF!/1000)</f>
        <v>#REF!</v>
      </c>
      <c r="F28" s="21" t="e">
        <f>#REF!/(#REF!/1000)</f>
        <v>#REF!</v>
      </c>
      <c r="G28" s="21" t="e">
        <f>#REF!/(#REF!/1000)</f>
        <v>#REF!</v>
      </c>
      <c r="H28" s="21" t="e">
        <f>#REF!/(#REF!/1000)</f>
        <v>#REF!</v>
      </c>
      <c r="I28" s="21" t="e">
        <f>#REF!/(#REF!/1000)</f>
        <v>#REF!</v>
      </c>
      <c r="J28" s="21" t="e">
        <f>#REF!/(#REF!/1000)</f>
        <v>#REF!</v>
      </c>
      <c r="K28" s="21" t="e">
        <f>#REF!/(#REF!/1000)</f>
        <v>#REF!</v>
      </c>
      <c r="L28" s="21" t="e">
        <f>#REF!/(#REF!/1000)</f>
        <v>#REF!</v>
      </c>
      <c r="M28" s="21" t="e">
        <f>#REF!/(#REF!/1000)</f>
        <v>#REF!</v>
      </c>
      <c r="N28" s="21" t="e">
        <f>#REF!/(#REF!/1000)</f>
        <v>#REF!</v>
      </c>
    </row>
    <row r="29" spans="1:30">
      <c r="A29" s="17" t="s">
        <v>54</v>
      </c>
      <c r="B29" s="20"/>
      <c r="C29" s="20"/>
      <c r="D29" s="21" t="e">
        <f>#REF!/(#REF!/1000)</f>
        <v>#REF!</v>
      </c>
      <c r="E29" s="21" t="e">
        <f>#REF!/(#REF!/1000)</f>
        <v>#REF!</v>
      </c>
      <c r="F29" s="21" t="e">
        <f>#REF!/(#REF!/1000)</f>
        <v>#REF!</v>
      </c>
      <c r="G29" s="21" t="e">
        <f>#REF!/(#REF!/1000)</f>
        <v>#REF!</v>
      </c>
      <c r="H29" s="21" t="e">
        <f>#REF!/(#REF!/1000)</f>
        <v>#REF!</v>
      </c>
      <c r="I29" s="21" t="e">
        <f>#REF!/(#REF!/1000)</f>
        <v>#REF!</v>
      </c>
      <c r="J29" s="21" t="e">
        <f>#REF!/(#REF!/1000)</f>
        <v>#REF!</v>
      </c>
      <c r="K29" s="21" t="e">
        <f>#REF!/(#REF!/1000)</f>
        <v>#REF!</v>
      </c>
      <c r="L29" s="21" t="e">
        <f>#REF!/(#REF!/1000)</f>
        <v>#REF!</v>
      </c>
      <c r="M29" s="21" t="e">
        <f>#REF!/(#REF!/1000)</f>
        <v>#REF!</v>
      </c>
      <c r="N29" s="21" t="e">
        <f>#REF!/(#REF!/1000)</f>
        <v>#REF!</v>
      </c>
    </row>
    <row r="30" spans="1:30">
      <c r="A30" s="17" t="s">
        <v>55</v>
      </c>
      <c r="B30" s="20"/>
      <c r="C30" s="20"/>
      <c r="D30" s="21" t="e">
        <f>#REF!/(#REF!/1000)</f>
        <v>#REF!</v>
      </c>
      <c r="E30" s="21" t="e">
        <f>#REF!/(#REF!/1000)</f>
        <v>#REF!</v>
      </c>
      <c r="F30" s="21" t="e">
        <f>#REF!/(#REF!/1000)</f>
        <v>#REF!</v>
      </c>
      <c r="G30" s="21" t="e">
        <f>#REF!/(#REF!/1000)</f>
        <v>#REF!</v>
      </c>
      <c r="H30" s="21" t="e">
        <f>#REF!/(#REF!/1000)</f>
        <v>#REF!</v>
      </c>
      <c r="I30" s="21" t="e">
        <f>#REF!/(#REF!/1000)</f>
        <v>#REF!</v>
      </c>
      <c r="J30" s="21" t="e">
        <f>#REF!/(#REF!/1000)</f>
        <v>#REF!</v>
      </c>
      <c r="K30" s="21" t="e">
        <f>#REF!/(#REF!/1000)</f>
        <v>#REF!</v>
      </c>
      <c r="L30" s="21" t="e">
        <f>#REF!/(#REF!/1000)</f>
        <v>#REF!</v>
      </c>
      <c r="M30" s="21" t="e">
        <f>#REF!/(#REF!/1000)</f>
        <v>#REF!</v>
      </c>
      <c r="N30" s="21" t="e">
        <f>#REF!/(#REF!/1000)</f>
        <v>#REF!</v>
      </c>
    </row>
    <row r="31" spans="1:30">
      <c r="A31" s="17" t="s">
        <v>56</v>
      </c>
      <c r="B31" s="20"/>
      <c r="C31" s="20"/>
      <c r="D31" s="21" t="e">
        <f>#REF!/(#REF!/1000)</f>
        <v>#REF!</v>
      </c>
      <c r="E31" s="21" t="e">
        <f>#REF!/(#REF!/1000)</f>
        <v>#REF!</v>
      </c>
      <c r="F31" s="21" t="e">
        <f>#REF!/(#REF!/1000)</f>
        <v>#REF!</v>
      </c>
      <c r="G31" s="21" t="e">
        <f>#REF!/(#REF!/1000)</f>
        <v>#REF!</v>
      </c>
      <c r="H31" s="21" t="e">
        <f>#REF!/(#REF!/1000)</f>
        <v>#REF!</v>
      </c>
      <c r="I31" s="21" t="e">
        <f>#REF!/(#REF!/1000)</f>
        <v>#REF!</v>
      </c>
      <c r="J31" s="21" t="e">
        <f>#REF!/(#REF!/1000)</f>
        <v>#REF!</v>
      </c>
      <c r="K31" s="21" t="e">
        <f>#REF!/(#REF!/1000)</f>
        <v>#REF!</v>
      </c>
      <c r="L31" s="21" t="e">
        <f>#REF!/(#REF!/1000)</f>
        <v>#REF!</v>
      </c>
      <c r="M31" s="21" t="e">
        <f>#REF!/(#REF!/1000)</f>
        <v>#REF!</v>
      </c>
      <c r="N31" s="21" t="e">
        <f>#REF!/(#REF!/1000)</f>
        <v>#REF!</v>
      </c>
    </row>
    <row r="32" spans="1:30">
      <c r="A32" s="17" t="s">
        <v>57</v>
      </c>
      <c r="B32" s="20"/>
      <c r="C32" s="20"/>
      <c r="D32" s="21" t="e">
        <f>#REF!/(#REF!/1000)</f>
        <v>#REF!</v>
      </c>
      <c r="E32" s="21" t="e">
        <f>#REF!/(#REF!/1000)</f>
        <v>#REF!</v>
      </c>
      <c r="F32" s="21" t="e">
        <f>#REF!/(#REF!/1000)</f>
        <v>#REF!</v>
      </c>
      <c r="G32" s="21" t="e">
        <f>#REF!/(#REF!/1000)</f>
        <v>#REF!</v>
      </c>
      <c r="H32" s="21" t="e">
        <f>#REF!/(#REF!/1000)</f>
        <v>#REF!</v>
      </c>
      <c r="I32" s="21" t="e">
        <f>#REF!/(#REF!/1000)</f>
        <v>#REF!</v>
      </c>
      <c r="J32" s="21" t="e">
        <f>#REF!/(#REF!/1000)</f>
        <v>#REF!</v>
      </c>
      <c r="K32" s="21" t="e">
        <f>#REF!/(#REF!/1000)</f>
        <v>#REF!</v>
      </c>
      <c r="L32" s="21" t="e">
        <f>#REF!/(#REF!/1000)</f>
        <v>#REF!</v>
      </c>
      <c r="M32" s="21" t="e">
        <f>#REF!/(#REF!/1000)</f>
        <v>#REF!</v>
      </c>
      <c r="N32" s="21" t="e">
        <f>#REF!/(#REF!/1000)</f>
        <v>#REF!</v>
      </c>
    </row>
    <row r="33" spans="1:44">
      <c r="A33" s="17" t="s">
        <v>58</v>
      </c>
      <c r="B33" s="20"/>
      <c r="C33" s="20"/>
      <c r="D33" s="21" t="e">
        <f>#REF!/(#REF!/1000)</f>
        <v>#REF!</v>
      </c>
      <c r="E33" s="21" t="e">
        <f>#REF!/(#REF!/1000)</f>
        <v>#REF!</v>
      </c>
      <c r="F33" s="21" t="e">
        <f>#REF!/(#REF!/1000)</f>
        <v>#REF!</v>
      </c>
      <c r="G33" s="21" t="e">
        <f>#REF!/(#REF!/1000)</f>
        <v>#REF!</v>
      </c>
      <c r="H33" s="21" t="e">
        <f>#REF!/(#REF!/1000)</f>
        <v>#REF!</v>
      </c>
      <c r="I33" s="21" t="e">
        <f>#REF!/(#REF!/1000)</f>
        <v>#REF!</v>
      </c>
      <c r="J33" s="21" t="e">
        <f>#REF!/(#REF!/1000)</f>
        <v>#REF!</v>
      </c>
      <c r="K33" s="21" t="e">
        <f>#REF!/(#REF!/1000)</f>
        <v>#REF!</v>
      </c>
      <c r="L33" s="21" t="e">
        <f>#REF!/(#REF!/1000)</f>
        <v>#REF!</v>
      </c>
      <c r="M33" s="21" t="e">
        <f>#REF!/(#REF!/1000)</f>
        <v>#REF!</v>
      </c>
      <c r="N33" s="21" t="e">
        <f>#REF!/(#REF!/1000)</f>
        <v>#REF!</v>
      </c>
    </row>
    <row r="34" spans="1:44">
      <c r="A34" s="17" t="s">
        <v>59</v>
      </c>
      <c r="B34" s="20"/>
      <c r="C34" s="20"/>
      <c r="D34" s="21" t="e">
        <f>#REF!/(#REF!/1000)</f>
        <v>#REF!</v>
      </c>
      <c r="E34" s="21" t="e">
        <f>#REF!/(#REF!/1000)</f>
        <v>#REF!</v>
      </c>
      <c r="F34" s="21" t="e">
        <f>#REF!/(#REF!/1000)</f>
        <v>#REF!</v>
      </c>
      <c r="G34" s="21" t="e">
        <f>#REF!/(#REF!/1000)</f>
        <v>#REF!</v>
      </c>
      <c r="H34" s="21" t="e">
        <f>#REF!/(#REF!/1000)</f>
        <v>#REF!</v>
      </c>
      <c r="I34" s="21" t="e">
        <f>#REF!/(#REF!/1000)</f>
        <v>#REF!</v>
      </c>
      <c r="J34" s="21" t="e">
        <f>#REF!/(#REF!/1000)</f>
        <v>#REF!</v>
      </c>
      <c r="K34" s="21" t="e">
        <f>#REF!/(#REF!/1000)</f>
        <v>#REF!</v>
      </c>
      <c r="L34" s="21" t="e">
        <f>#REF!/(#REF!/1000)</f>
        <v>#REF!</v>
      </c>
      <c r="M34" s="21" t="e">
        <f>#REF!/(#REF!/1000)</f>
        <v>#REF!</v>
      </c>
      <c r="N34" s="21" t="e">
        <f>#REF!/(#REF!/1000)</f>
        <v>#REF!</v>
      </c>
    </row>
    <row r="35" spans="1:44">
      <c r="A35" s="17" t="s">
        <v>60</v>
      </c>
      <c r="B35" s="20"/>
      <c r="C35" s="20"/>
      <c r="D35" s="21" t="e">
        <f>#REF!/(#REF!/1000)</f>
        <v>#REF!</v>
      </c>
      <c r="E35" s="21" t="e">
        <f>#REF!/(#REF!/1000)</f>
        <v>#REF!</v>
      </c>
      <c r="F35" s="21" t="e">
        <f>#REF!/(#REF!/1000)</f>
        <v>#REF!</v>
      </c>
      <c r="G35" s="21" t="e">
        <f>#REF!/(#REF!/1000)</f>
        <v>#REF!</v>
      </c>
      <c r="H35" s="21" t="e">
        <f>#REF!/(#REF!/1000)</f>
        <v>#REF!</v>
      </c>
      <c r="I35" s="21" t="e">
        <f>#REF!/(#REF!/1000)</f>
        <v>#REF!</v>
      </c>
      <c r="J35" s="21" t="e">
        <f>#REF!/(#REF!/1000)</f>
        <v>#REF!</v>
      </c>
      <c r="K35" s="21" t="e">
        <f>#REF!/(#REF!/1000)</f>
        <v>#REF!</v>
      </c>
      <c r="L35" s="21" t="e">
        <f>#REF!/(#REF!/1000)</f>
        <v>#REF!</v>
      </c>
      <c r="M35" s="21" t="e">
        <f>#REF!/(#REF!/1000)</f>
        <v>#REF!</v>
      </c>
      <c r="N35" s="21" t="e">
        <f>#REF!/(#REF!/1000)</f>
        <v>#REF!</v>
      </c>
    </row>
    <row r="36" spans="1:44">
      <c r="A36" s="17" t="s">
        <v>61</v>
      </c>
      <c r="B36" s="20"/>
      <c r="C36" s="20"/>
      <c r="D36" s="21" t="e">
        <f>#REF!/(#REF!/1000)</f>
        <v>#REF!</v>
      </c>
      <c r="E36" s="21" t="e">
        <f>#REF!/(#REF!/1000)</f>
        <v>#REF!</v>
      </c>
      <c r="F36" s="21" t="e">
        <f>#REF!/(#REF!/1000)</f>
        <v>#REF!</v>
      </c>
      <c r="G36" s="21" t="e">
        <f>#REF!/(#REF!/1000)</f>
        <v>#REF!</v>
      </c>
      <c r="H36" s="21" t="e">
        <f>#REF!/(#REF!/1000)</f>
        <v>#REF!</v>
      </c>
      <c r="I36" s="21" t="e">
        <f>#REF!/(#REF!/1000)</f>
        <v>#REF!</v>
      </c>
      <c r="J36" s="21" t="e">
        <f>#REF!/(#REF!/1000)</f>
        <v>#REF!</v>
      </c>
      <c r="K36" s="21" t="e">
        <f>#REF!/(#REF!/1000)</f>
        <v>#REF!</v>
      </c>
      <c r="L36" s="21" t="e">
        <f>#REF!/(#REF!/1000)</f>
        <v>#REF!</v>
      </c>
      <c r="M36" s="21" t="e">
        <f>#REF!/(#REF!/1000)</f>
        <v>#REF!</v>
      </c>
      <c r="N36" s="21" t="e">
        <f>#REF!/(#REF!/1000)</f>
        <v>#REF!</v>
      </c>
    </row>
    <row r="37" spans="1:44">
      <c r="A37" s="17" t="s">
        <v>62</v>
      </c>
      <c r="B37" s="20"/>
      <c r="C37" s="20"/>
      <c r="D37" s="21" t="e">
        <f>#REF!/(#REF!/1000)</f>
        <v>#REF!</v>
      </c>
      <c r="E37" s="21" t="e">
        <f>#REF!/(#REF!/1000)</f>
        <v>#REF!</v>
      </c>
      <c r="F37" s="21" t="e">
        <f>#REF!/(#REF!/1000)</f>
        <v>#REF!</v>
      </c>
      <c r="G37" s="21" t="e">
        <f>#REF!/(#REF!/1000)</f>
        <v>#REF!</v>
      </c>
      <c r="H37" s="21" t="e">
        <f>#REF!/(#REF!/1000)</f>
        <v>#REF!</v>
      </c>
      <c r="I37" s="21" t="e">
        <f>#REF!/(#REF!/1000)</f>
        <v>#REF!</v>
      </c>
      <c r="J37" s="21" t="e">
        <f>#REF!/(#REF!/1000)</f>
        <v>#REF!</v>
      </c>
      <c r="K37" s="21" t="e">
        <f>#REF!/(#REF!/1000)</f>
        <v>#REF!</v>
      </c>
      <c r="L37" s="21" t="e">
        <f>#REF!/(#REF!/1000)</f>
        <v>#REF!</v>
      </c>
      <c r="M37" s="21" t="e">
        <f>#REF!/(#REF!/1000)</f>
        <v>#REF!</v>
      </c>
      <c r="N37" s="21" t="e">
        <f>#REF!/(#REF!/1000)</f>
        <v>#REF!</v>
      </c>
    </row>
    <row r="38" spans="1:44">
      <c r="A38" s="17" t="s">
        <v>63</v>
      </c>
      <c r="B38" s="20"/>
      <c r="C38" s="20"/>
      <c r="D38" s="21" t="e">
        <f>#REF!/(#REF!/1000)</f>
        <v>#REF!</v>
      </c>
      <c r="E38" s="21" t="e">
        <f>#REF!/(#REF!/1000)</f>
        <v>#REF!</v>
      </c>
      <c r="F38" s="21" t="e">
        <f>#REF!/(#REF!/1000)</f>
        <v>#REF!</v>
      </c>
      <c r="G38" s="21" t="e">
        <f>#REF!/(#REF!/1000)</f>
        <v>#REF!</v>
      </c>
      <c r="H38" s="21" t="e">
        <f>#REF!/(#REF!/1000)</f>
        <v>#REF!</v>
      </c>
      <c r="I38" s="21" t="e">
        <f>#REF!/(#REF!/1000)</f>
        <v>#REF!</v>
      </c>
      <c r="J38" s="21" t="e">
        <f>#REF!/(#REF!/1000)</f>
        <v>#REF!</v>
      </c>
      <c r="K38" s="21" t="e">
        <f>#REF!/(#REF!/1000)</f>
        <v>#REF!</v>
      </c>
      <c r="L38" s="21" t="e">
        <f>#REF!/(#REF!/1000)</f>
        <v>#REF!</v>
      </c>
      <c r="M38" s="21" t="e">
        <f>#REF!/(#REF!/1000)</f>
        <v>#REF!</v>
      </c>
      <c r="N38" s="21" t="e">
        <f>#REF!/(#REF!/1000)</f>
        <v>#REF!</v>
      </c>
    </row>
    <row r="39" spans="1:44">
      <c r="A39" s="17" t="s">
        <v>64</v>
      </c>
      <c r="B39" s="20"/>
      <c r="C39" s="20"/>
      <c r="D39" s="21" t="e">
        <f>#REF!/(#REF!/1000)</f>
        <v>#REF!</v>
      </c>
      <c r="E39" s="21" t="e">
        <f>#REF!/(#REF!/1000)</f>
        <v>#REF!</v>
      </c>
      <c r="F39" s="21" t="e">
        <f>#REF!/(#REF!/1000)</f>
        <v>#REF!</v>
      </c>
      <c r="G39" s="21" t="e">
        <f>#REF!/(#REF!/1000)</f>
        <v>#REF!</v>
      </c>
      <c r="H39" s="21" t="e">
        <f>#REF!/(#REF!/1000)</f>
        <v>#REF!</v>
      </c>
      <c r="I39" s="21" t="e">
        <f>#REF!/(#REF!/1000)</f>
        <v>#REF!</v>
      </c>
      <c r="J39" s="21" t="e">
        <f>#REF!/(#REF!/1000)</f>
        <v>#REF!</v>
      </c>
      <c r="K39" s="21" t="e">
        <f>#REF!/(#REF!/1000)</f>
        <v>#REF!</v>
      </c>
      <c r="L39" s="21" t="e">
        <f>#REF!/(#REF!/1000)</f>
        <v>#REF!</v>
      </c>
      <c r="M39" s="21" t="e">
        <f>#REF!/(#REF!/1000)</f>
        <v>#REF!</v>
      </c>
      <c r="N39" s="21" t="e">
        <f>#REF!/(#REF!/1000)</f>
        <v>#REF!</v>
      </c>
    </row>
    <row r="40" spans="1:44">
      <c r="A40" s="17" t="s">
        <v>77</v>
      </c>
      <c r="B40" s="20"/>
      <c r="C40" s="20"/>
      <c r="D40" s="21" t="e">
        <f>#REF!/(#REF!/1000)</f>
        <v>#REF!</v>
      </c>
      <c r="E40" s="21" t="e">
        <f>#REF!/(#REF!/1000)</f>
        <v>#REF!</v>
      </c>
      <c r="F40" s="21" t="e">
        <f>#REF!/(#REF!/1000)</f>
        <v>#REF!</v>
      </c>
      <c r="G40" s="21" t="e">
        <f>#REF!/(#REF!/1000)</f>
        <v>#REF!</v>
      </c>
      <c r="H40" s="21" t="e">
        <f>#REF!/(#REF!/1000)</f>
        <v>#REF!</v>
      </c>
      <c r="I40" s="21" t="e">
        <f>#REF!/(#REF!/1000)</f>
        <v>#REF!</v>
      </c>
      <c r="J40" s="21" t="e">
        <f>#REF!/(#REF!/1000)</f>
        <v>#REF!</v>
      </c>
      <c r="K40" s="21" t="e">
        <f>#REF!/(#REF!/1000)</f>
        <v>#REF!</v>
      </c>
      <c r="L40" s="21" t="e">
        <f>#REF!/(#REF!/1000)</f>
        <v>#REF!</v>
      </c>
      <c r="M40" s="21" t="e">
        <f>#REF!/(#REF!/1000)</f>
        <v>#REF!</v>
      </c>
      <c r="N40" s="21" t="e">
        <f>#REF!/(#REF!/1000)</f>
        <v>#REF!</v>
      </c>
    </row>
    <row r="41" spans="1:44">
      <c r="A41" s="17" t="s">
        <v>66</v>
      </c>
      <c r="B41" s="20"/>
      <c r="C41" s="20"/>
      <c r="D41" s="21" t="e">
        <f>#REF!/(#REF!/1000)</f>
        <v>#REF!</v>
      </c>
      <c r="E41" s="21" t="e">
        <f>#REF!/(#REF!/1000)</f>
        <v>#REF!</v>
      </c>
      <c r="F41" s="21" t="e">
        <f>#REF!/(#REF!/1000)</f>
        <v>#REF!</v>
      </c>
      <c r="G41" s="21" t="e">
        <f>#REF!/(#REF!/1000)</f>
        <v>#REF!</v>
      </c>
      <c r="H41" s="21" t="e">
        <f>#REF!/(#REF!/1000)</f>
        <v>#REF!</v>
      </c>
      <c r="I41" s="21" t="e">
        <f>#REF!/(#REF!/1000)</f>
        <v>#REF!</v>
      </c>
      <c r="J41" s="21" t="e">
        <f>#REF!/(#REF!/1000)</f>
        <v>#REF!</v>
      </c>
      <c r="K41" s="21" t="e">
        <f>#REF!/(#REF!/1000)</f>
        <v>#REF!</v>
      </c>
      <c r="L41" s="21" t="e">
        <f>#REF!/(#REF!/1000)</f>
        <v>#REF!</v>
      </c>
      <c r="M41" s="21" t="e">
        <f>#REF!/(#REF!/1000)</f>
        <v>#REF!</v>
      </c>
      <c r="N41" s="21" t="e">
        <f>#REF!/(#REF!/1000)</f>
        <v>#REF!</v>
      </c>
    </row>
    <row r="42" spans="1:44">
      <c r="A42" s="17" t="s">
        <v>79</v>
      </c>
      <c r="B42" s="20"/>
      <c r="C42" s="20"/>
      <c r="D42" s="21" t="e">
        <f>#REF!/(#REF!/1000)</f>
        <v>#REF!</v>
      </c>
      <c r="E42" s="21" t="e">
        <f>#REF!/(#REF!/1000)</f>
        <v>#REF!</v>
      </c>
      <c r="F42" s="21" t="e">
        <f>#REF!/(#REF!/1000)</f>
        <v>#REF!</v>
      </c>
      <c r="G42" s="21" t="e">
        <f>#REF!/(#REF!/1000)</f>
        <v>#REF!</v>
      </c>
      <c r="H42" s="21" t="e">
        <f>#REF!/(#REF!/1000)</f>
        <v>#REF!</v>
      </c>
      <c r="I42" s="21" t="e">
        <f>#REF!/(#REF!/1000)</f>
        <v>#REF!</v>
      </c>
      <c r="J42" s="21" t="e">
        <f>#REF!/(#REF!/1000)</f>
        <v>#REF!</v>
      </c>
      <c r="K42" s="21" t="e">
        <f>#REF!/(#REF!/1000)</f>
        <v>#REF!</v>
      </c>
      <c r="L42" s="21" t="e">
        <f>#REF!/(#REF!/1000)</f>
        <v>#REF!</v>
      </c>
      <c r="M42" s="21" t="e">
        <f>#REF!/(#REF!/1000)</f>
        <v>#REF!</v>
      </c>
      <c r="N42" s="21" t="e">
        <f>#REF!/(#REF!/1000)</f>
        <v>#REF!</v>
      </c>
    </row>
    <row r="43" spans="1:44" s="19" customFormat="1" ht="15">
      <c r="A43" s="18" t="s">
        <v>68</v>
      </c>
      <c r="B43" s="22"/>
      <c r="C43" s="22"/>
      <c r="D43" s="23" t="e">
        <f>#REF!/(#REF!/1000)</f>
        <v>#REF!</v>
      </c>
      <c r="E43" s="23" t="e">
        <f>#REF!/(#REF!/1000)</f>
        <v>#REF!</v>
      </c>
      <c r="F43" s="23" t="e">
        <f>#REF!/(#REF!/1000)</f>
        <v>#REF!</v>
      </c>
      <c r="G43" s="23" t="e">
        <f>#REF!/(#REF!/1000)</f>
        <v>#REF!</v>
      </c>
      <c r="H43" s="23" t="e">
        <f>#REF!/(#REF!/1000)</f>
        <v>#REF!</v>
      </c>
      <c r="I43" s="23" t="e">
        <f>#REF!/(#REF!/1000)</f>
        <v>#REF!</v>
      </c>
      <c r="J43" s="23" t="e">
        <f>#REF!/(#REF!/1000)</f>
        <v>#REF!</v>
      </c>
      <c r="K43" s="23" t="e">
        <f>#REF!/(#REF!/1000)</f>
        <v>#REF!</v>
      </c>
      <c r="L43" s="23" t="e">
        <f>#REF!/(#REF!/1000)</f>
        <v>#REF!</v>
      </c>
      <c r="M43" s="23" t="e">
        <f>#REF!/(#REF!/1000)</f>
        <v>#REF!</v>
      </c>
      <c r="N43" s="23" t="e">
        <f>#REF!/(#REF!/1000)</f>
        <v>#REF!</v>
      </c>
      <c r="O43" s="36"/>
      <c r="AD43" s="38"/>
    </row>
    <row r="44" spans="1:44">
      <c r="A44" t="s">
        <v>262</v>
      </c>
    </row>
    <row r="46" spans="1:44" ht="15">
      <c r="A46" s="112" t="s">
        <v>304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52"/>
      <c r="P46" s="113" t="s">
        <v>81</v>
      </c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53"/>
      <c r="AE46" s="108" t="s">
        <v>82</v>
      </c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63"/>
    </row>
    <row r="47" spans="1:44" ht="15">
      <c r="A47" s="109" t="s">
        <v>391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51"/>
      <c r="P47" s="109" t="s">
        <v>392</v>
      </c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51"/>
      <c r="AE47" s="109" t="s">
        <v>406</v>
      </c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51"/>
    </row>
    <row r="48" spans="1:44">
      <c r="A48" s="17" t="s">
        <v>70</v>
      </c>
      <c r="B48" s="20" t="s">
        <v>378</v>
      </c>
      <c r="C48" s="20" t="s">
        <v>379</v>
      </c>
      <c r="D48" s="20" t="s">
        <v>380</v>
      </c>
      <c r="E48" s="20" t="s">
        <v>381</v>
      </c>
      <c r="F48" s="20" t="s">
        <v>382</v>
      </c>
      <c r="G48" s="20" t="s">
        <v>383</v>
      </c>
      <c r="H48" s="20" t="s">
        <v>384</v>
      </c>
      <c r="I48" s="20" t="s">
        <v>385</v>
      </c>
      <c r="J48" s="20" t="s">
        <v>386</v>
      </c>
      <c r="K48" s="20" t="s">
        <v>387</v>
      </c>
      <c r="L48" s="20" t="s">
        <v>388</v>
      </c>
      <c r="M48" s="20" t="s">
        <v>389</v>
      </c>
      <c r="N48" s="20" t="s">
        <v>390</v>
      </c>
      <c r="P48" s="17" t="s">
        <v>70</v>
      </c>
      <c r="Q48" s="20" t="s">
        <v>393</v>
      </c>
      <c r="R48" s="20" t="s">
        <v>394</v>
      </c>
      <c r="S48" s="20" t="s">
        <v>395</v>
      </c>
      <c r="T48" s="20" t="s">
        <v>396</v>
      </c>
      <c r="U48" s="20" t="s">
        <v>397</v>
      </c>
      <c r="V48" s="20" t="s">
        <v>398</v>
      </c>
      <c r="W48" s="20" t="s">
        <v>399</v>
      </c>
      <c r="X48" s="20" t="s">
        <v>400</v>
      </c>
      <c r="Y48" s="20" t="s">
        <v>401</v>
      </c>
      <c r="Z48" s="20" t="s">
        <v>402</v>
      </c>
      <c r="AA48" s="20" t="s">
        <v>403</v>
      </c>
      <c r="AB48" s="20" t="s">
        <v>404</v>
      </c>
      <c r="AC48" s="20" t="s">
        <v>405</v>
      </c>
      <c r="AE48" s="17" t="s">
        <v>70</v>
      </c>
      <c r="AF48" s="20" t="s">
        <v>407</v>
      </c>
      <c r="AG48" s="20" t="s">
        <v>408</v>
      </c>
      <c r="AH48" s="20" t="s">
        <v>409</v>
      </c>
      <c r="AI48" s="20" t="s">
        <v>410</v>
      </c>
      <c r="AJ48" s="20" t="s">
        <v>411</v>
      </c>
      <c r="AK48" s="20" t="s">
        <v>412</v>
      </c>
      <c r="AL48" s="20" t="s">
        <v>413</v>
      </c>
      <c r="AM48" s="20" t="s">
        <v>414</v>
      </c>
      <c r="AN48" s="20" t="s">
        <v>415</v>
      </c>
      <c r="AO48" s="20" t="s">
        <v>416</v>
      </c>
      <c r="AP48" s="20" t="s">
        <v>417</v>
      </c>
      <c r="AQ48" s="20" t="s">
        <v>418</v>
      </c>
      <c r="AR48" s="20" t="s">
        <v>419</v>
      </c>
    </row>
    <row r="49" spans="1:44">
      <c r="A49" s="17" t="s">
        <v>52</v>
      </c>
      <c r="B49" s="20"/>
      <c r="C49" s="20"/>
      <c r="D49" s="21" t="e">
        <f>(#REF!+#REF!+#REF!+#REF!+#REF!+#REF!+#REF!+#REF!+#REF!+#REF!+#REF!+#REF!+#REF!+#REF!+#REF!+#REF!+#REF!+#REF!+#REF!+#REF!)/(#REF!/1000)</f>
        <v>#REF!</v>
      </c>
      <c r="E49" s="21" t="e">
        <f>(#REF!+#REF!+#REF!+#REF!+#REF!+#REF!+#REF!+#REF!+#REF!+#REF!+#REF!+#REF!+#REF!+#REF!+#REF!+#REF!+#REF!+#REF!+#REF!+#REF!)/(#REF!/1000)</f>
        <v>#REF!</v>
      </c>
      <c r="F49" s="21" t="e">
        <f>(#REF!+#REF!+#REF!+#REF!+#REF!+#REF!+#REF!+#REF!+#REF!+#REF!+#REF!+#REF!+#REF!+#REF!+#REF!+#REF!+#REF!+#REF!+#REF!+#REF!)/(#REF!/1000)</f>
        <v>#REF!</v>
      </c>
      <c r="G49" s="21" t="e">
        <f>(#REF!+#REF!+#REF!+#REF!+#REF!+#REF!+#REF!+#REF!+#REF!+#REF!+#REF!+#REF!+#REF!+#REF!+#REF!+#REF!+#REF!+#REF!+#REF!+#REF!)/(#REF!/1000)</f>
        <v>#REF!</v>
      </c>
      <c r="H49" s="21" t="e">
        <f>(#REF!+#REF!+#REF!+#REF!+#REF!+#REF!+#REF!+#REF!+#REF!+#REF!+#REF!+#REF!+#REF!+#REF!+#REF!+#REF!+#REF!+#REF!+#REF!+#REF!)/(#REF!/1000)</f>
        <v>#REF!</v>
      </c>
      <c r="I49" s="21" t="e">
        <f>(#REF!+#REF!+#REF!+#REF!+#REF!+#REF!+#REF!+#REF!+#REF!+#REF!+#REF!+#REF!+#REF!+#REF!+#REF!+#REF!+#REF!+#REF!+#REF!+#REF!)/(#REF!/1000)</f>
        <v>#REF!</v>
      </c>
      <c r="J49" s="21" t="e">
        <f>(#REF!+#REF!+#REF!+#REF!+#REF!+#REF!+#REF!+#REF!+#REF!+#REF!+#REF!+#REF!+#REF!+#REF!+#REF!+#REF!+#REF!+#REF!+#REF!+#REF!)/(#REF!/1000)</f>
        <v>#REF!</v>
      </c>
      <c r="K49" s="21" t="e">
        <f>(#REF!+#REF!+#REF!+#REF!+#REF!+#REF!+#REF!+#REF!+#REF!+#REF!+#REF!+#REF!+#REF!+#REF!+#REF!+#REF!+#REF!+#REF!+#REF!+#REF!)/(#REF!/1000)</f>
        <v>#REF!</v>
      </c>
      <c r="L49" s="21" t="e">
        <f>(#REF!+#REF!+#REF!+#REF!+#REF!+#REF!+#REF!+#REF!+#REF!+#REF!+#REF!+#REF!+#REF!+#REF!+#REF!+#REF!+#REF!+#REF!+#REF!+#REF!)/(#REF!/1000)</f>
        <v>#REF!</v>
      </c>
      <c r="M49" s="21" t="e">
        <f>(#REF!+#REF!+#REF!+#REF!+#REF!+#REF!+#REF!+#REF!+#REF!+#REF!+#REF!+#REF!+#REF!+#REF!+#REF!+#REF!+#REF!+#REF!+#REF!+#REF!)/(#REF!/1000)</f>
        <v>#REF!</v>
      </c>
      <c r="N49" s="21" t="e">
        <f>(#REF!+#REF!+#REF!+#REF!+#REF!+#REF!+#REF!+#REF!+#REF!+#REF!+#REF!+#REF!+#REF!+#REF!+#REF!+#REF!+#REF!+#REF!+#REF!+#REF!)/(#REF!/1000)</f>
        <v>#REF!</v>
      </c>
      <c r="P49" s="17" t="s">
        <v>52</v>
      </c>
      <c r="Q49" s="20"/>
      <c r="R49" s="20"/>
      <c r="S49" s="21" t="e">
        <f>(#REF!+#REF!+#REF!+#REF!+#REF!+#REF!+#REF!+#REF!+#REF!+#REF!)/(#REF!/1000)</f>
        <v>#REF!</v>
      </c>
      <c r="T49" s="21" t="e">
        <f>(#REF!+#REF!+#REF!+#REF!+#REF!+#REF!+#REF!+#REF!+#REF!+#REF!)/(#REF!/1000)</f>
        <v>#REF!</v>
      </c>
      <c r="U49" s="21" t="e">
        <f>(#REF!+#REF!+#REF!+#REF!+#REF!+#REF!+#REF!+#REF!+#REF!+#REF!)/(#REF!/1000)</f>
        <v>#REF!</v>
      </c>
      <c r="V49" s="21" t="e">
        <f>(#REF!+#REF!+#REF!+#REF!+#REF!+#REF!+#REF!+#REF!+#REF!+#REF!)/(#REF!/1000)</f>
        <v>#REF!</v>
      </c>
      <c r="W49" s="21" t="e">
        <f>(#REF!+#REF!+#REF!+#REF!+#REF!+#REF!+#REF!+#REF!+#REF!+#REF!)/(#REF!/1000)</f>
        <v>#REF!</v>
      </c>
      <c r="X49" s="21" t="e">
        <f>(#REF!+#REF!+#REF!+#REF!+#REF!+#REF!+#REF!+#REF!+#REF!+#REF!)/(#REF!/1000)</f>
        <v>#REF!</v>
      </c>
      <c r="Y49" s="21" t="e">
        <f>(#REF!+#REF!+#REF!+#REF!+#REF!+#REF!+#REF!+#REF!+#REF!+#REF!)/(#REF!/1000)</f>
        <v>#REF!</v>
      </c>
      <c r="Z49" s="21" t="e">
        <f>(#REF!+#REF!+#REF!+#REF!+#REF!+#REF!+#REF!+#REF!+#REF!+#REF!)/(#REF!/1000)</f>
        <v>#REF!</v>
      </c>
      <c r="AA49" s="21" t="e">
        <f>(#REF!+#REF!+#REF!+#REF!+#REF!+#REF!+#REF!+#REF!+#REF!+#REF!)/(#REF!/1000)</f>
        <v>#REF!</v>
      </c>
      <c r="AB49" s="21" t="e">
        <f>(#REF!+#REF!+#REF!+#REF!+#REF!+#REF!+#REF!+#REF!+#REF!+#REF!)/(#REF!/1000)</f>
        <v>#REF!</v>
      </c>
      <c r="AC49" s="21" t="e">
        <f>(#REF!+#REF!+#REF!+#REF!+#REF!+#REF!+#REF!+#REF!+#REF!+#REF!)/(#REF!/1000)</f>
        <v>#REF!</v>
      </c>
      <c r="AE49" s="17" t="s">
        <v>52</v>
      </c>
      <c r="AF49" s="20"/>
      <c r="AG49" s="20"/>
      <c r="AH49" s="21" t="e">
        <f>(#REF!+#REF!+#REF!+#REF!+#REF!+#REF!+#REF!+#REF!+#REF!+#REF!)/(#REF!/1000)</f>
        <v>#REF!</v>
      </c>
      <c r="AI49" s="21" t="e">
        <f>(#REF!+#REF!+#REF!+#REF!+#REF!+#REF!+#REF!+#REF!+#REF!+#REF!)/(#REF!/1000)</f>
        <v>#REF!</v>
      </c>
      <c r="AJ49" s="21" t="e">
        <f>(#REF!+#REF!+#REF!+#REF!+#REF!+#REF!+#REF!+#REF!+#REF!+#REF!)/(#REF!/1000)</f>
        <v>#REF!</v>
      </c>
      <c r="AK49" s="21" t="e">
        <f>(#REF!+#REF!+#REF!+#REF!+#REF!+#REF!+#REF!+#REF!+#REF!+#REF!)/(#REF!/1000)</f>
        <v>#REF!</v>
      </c>
      <c r="AL49" s="21" t="e">
        <f>(#REF!+#REF!+#REF!+#REF!+#REF!+#REF!+#REF!+#REF!+#REF!+#REF!)/(#REF!/1000)</f>
        <v>#REF!</v>
      </c>
      <c r="AM49" s="21" t="e">
        <f>(#REF!+#REF!+#REF!+#REF!+#REF!+#REF!+#REF!+#REF!+#REF!+#REF!)/(#REF!/1000)</f>
        <v>#REF!</v>
      </c>
      <c r="AN49" s="21" t="e">
        <f>(#REF!+#REF!+#REF!+#REF!+#REF!+#REF!+#REF!+#REF!+#REF!+#REF!)/(#REF!/1000)</f>
        <v>#REF!</v>
      </c>
      <c r="AO49" s="21" t="e">
        <f>(#REF!+#REF!+#REF!+#REF!+#REF!+#REF!+#REF!+#REF!+#REF!+#REF!)/(#REF!/1000)</f>
        <v>#REF!</v>
      </c>
      <c r="AP49" s="21" t="e">
        <f>(#REF!+#REF!+#REF!+#REF!+#REF!+#REF!+#REF!+#REF!+#REF!+#REF!)/(#REF!/1000)</f>
        <v>#REF!</v>
      </c>
      <c r="AQ49" s="21" t="e">
        <f>(#REF!+#REF!+#REF!+#REF!+#REF!+#REF!+#REF!+#REF!+#REF!+#REF!)/(#REF!/1000)</f>
        <v>#REF!</v>
      </c>
      <c r="AR49" s="21" t="e">
        <f>(#REF!+#REF!+#REF!+#REF!+#REF!+#REF!+#REF!+#REF!+#REF!+#REF!)/(#REF!/1000)</f>
        <v>#REF!</v>
      </c>
    </row>
    <row r="50" spans="1:44">
      <c r="A50" s="17" t="s">
        <v>75</v>
      </c>
      <c r="B50" s="20"/>
      <c r="C50" s="20"/>
      <c r="D50" s="21" t="e">
        <f>(#REF!+#REF!+#REF!+#REF!+#REF!+#REF!+#REF!+#REF!+#REF!+#REF!+#REF!+#REF!+#REF!+#REF!+#REF!+#REF!+#REF!+#REF!+#REF!+#REF!)/(#REF!/1000)</f>
        <v>#REF!</v>
      </c>
      <c r="E50" s="21" t="e">
        <f>(#REF!+#REF!+#REF!+#REF!+#REF!+#REF!+#REF!+#REF!+#REF!+#REF!+#REF!+#REF!+#REF!+#REF!+#REF!+#REF!+#REF!+#REF!+#REF!+#REF!)/(#REF!/1000)</f>
        <v>#REF!</v>
      </c>
      <c r="F50" s="21" t="e">
        <f>(#REF!+#REF!+#REF!+#REF!+#REF!+#REF!+#REF!+#REF!+#REF!+#REF!+#REF!+#REF!+#REF!+#REF!+#REF!+#REF!+#REF!+#REF!+#REF!+#REF!)/(#REF!/1000)</f>
        <v>#REF!</v>
      </c>
      <c r="G50" s="21" t="e">
        <f>(#REF!+#REF!+#REF!+#REF!+#REF!+#REF!+#REF!+#REF!+#REF!+#REF!+#REF!+#REF!+#REF!+#REF!+#REF!+#REF!+#REF!+#REF!+#REF!+#REF!)/(#REF!/1000)</f>
        <v>#REF!</v>
      </c>
      <c r="H50" s="21" t="e">
        <f>(#REF!+#REF!+#REF!+#REF!+#REF!+#REF!+#REF!+#REF!+#REF!+#REF!+#REF!+#REF!+#REF!+#REF!+#REF!+#REF!+#REF!+#REF!+#REF!+#REF!)/(#REF!/1000)</f>
        <v>#REF!</v>
      </c>
      <c r="I50" s="21" t="e">
        <f>(#REF!+#REF!+#REF!+#REF!+#REF!+#REF!+#REF!+#REF!+#REF!+#REF!+#REF!+#REF!+#REF!+#REF!+#REF!+#REF!+#REF!+#REF!+#REF!+#REF!)/(#REF!/1000)</f>
        <v>#REF!</v>
      </c>
      <c r="J50" s="21" t="e">
        <f>(#REF!+#REF!+#REF!+#REF!+#REF!+#REF!+#REF!+#REF!+#REF!+#REF!+#REF!+#REF!+#REF!+#REF!+#REF!+#REF!+#REF!+#REF!+#REF!+#REF!)/(#REF!/1000)</f>
        <v>#REF!</v>
      </c>
      <c r="K50" s="21" t="e">
        <f>(#REF!+#REF!+#REF!+#REF!+#REF!+#REF!+#REF!+#REF!+#REF!+#REF!+#REF!+#REF!+#REF!+#REF!+#REF!+#REF!+#REF!+#REF!+#REF!+#REF!)/(#REF!/1000)</f>
        <v>#REF!</v>
      </c>
      <c r="L50" s="21" t="e">
        <f>(#REF!+#REF!+#REF!+#REF!+#REF!+#REF!+#REF!+#REF!+#REF!+#REF!+#REF!+#REF!+#REF!+#REF!+#REF!+#REF!+#REF!+#REF!+#REF!+#REF!)/(#REF!/1000)</f>
        <v>#REF!</v>
      </c>
      <c r="M50" s="21" t="e">
        <f>(#REF!+#REF!+#REF!+#REF!+#REF!+#REF!+#REF!+#REF!+#REF!+#REF!+#REF!+#REF!+#REF!+#REF!+#REF!+#REF!+#REF!+#REF!+#REF!+#REF!)/(#REF!/1000)</f>
        <v>#REF!</v>
      </c>
      <c r="N50" s="21" t="e">
        <f>(#REF!+#REF!+#REF!+#REF!+#REF!+#REF!+#REF!+#REF!+#REF!+#REF!+#REF!+#REF!+#REF!+#REF!+#REF!+#REF!+#REF!+#REF!+#REF!+#REF!)/(#REF!/1000)</f>
        <v>#REF!</v>
      </c>
      <c r="P50" s="17" t="s">
        <v>75</v>
      </c>
      <c r="Q50" s="20"/>
      <c r="R50" s="20"/>
      <c r="S50" s="21" t="e">
        <f>(#REF!+#REF!+#REF!+#REF!+#REF!+#REF!+#REF!+#REF!+#REF!+#REF!)/(#REF!/1000)</f>
        <v>#REF!</v>
      </c>
      <c r="T50" s="21" t="e">
        <f>(#REF!+#REF!+#REF!+#REF!+#REF!+#REF!+#REF!+#REF!+#REF!+#REF!)/(#REF!/1000)</f>
        <v>#REF!</v>
      </c>
      <c r="U50" s="21" t="e">
        <f>(#REF!+#REF!+#REF!+#REF!+#REF!+#REF!+#REF!+#REF!+#REF!+#REF!)/(#REF!/1000)</f>
        <v>#REF!</v>
      </c>
      <c r="V50" s="21" t="e">
        <f>(#REF!+#REF!+#REF!+#REF!+#REF!+#REF!+#REF!+#REF!+#REF!+#REF!)/(#REF!/1000)</f>
        <v>#REF!</v>
      </c>
      <c r="W50" s="21" t="e">
        <f>(#REF!+#REF!+#REF!+#REF!+#REF!+#REF!+#REF!+#REF!+#REF!+#REF!)/(#REF!/1000)</f>
        <v>#REF!</v>
      </c>
      <c r="X50" s="21" t="e">
        <f>(#REF!+#REF!+#REF!+#REF!+#REF!+#REF!+#REF!+#REF!+#REF!+#REF!)/(#REF!/1000)</f>
        <v>#REF!</v>
      </c>
      <c r="Y50" s="21" t="e">
        <f>(#REF!+#REF!+#REF!+#REF!+#REF!+#REF!+#REF!+#REF!+#REF!+#REF!)/(#REF!/1000)</f>
        <v>#REF!</v>
      </c>
      <c r="Z50" s="21" t="e">
        <f>(#REF!+#REF!+#REF!+#REF!+#REF!+#REF!+#REF!+#REF!+#REF!+#REF!)/(#REF!/1000)</f>
        <v>#REF!</v>
      </c>
      <c r="AA50" s="21" t="e">
        <f>(#REF!+#REF!+#REF!+#REF!+#REF!+#REF!+#REF!+#REF!+#REF!+#REF!)/(#REF!/1000)</f>
        <v>#REF!</v>
      </c>
      <c r="AB50" s="21" t="e">
        <f>(#REF!+#REF!+#REF!+#REF!+#REF!+#REF!+#REF!+#REF!+#REF!+#REF!)/(#REF!/1000)</f>
        <v>#REF!</v>
      </c>
      <c r="AC50" s="21" t="e">
        <f>(#REF!+#REF!+#REF!+#REF!+#REF!+#REF!+#REF!+#REF!+#REF!+#REF!)/(#REF!/1000)</f>
        <v>#REF!</v>
      </c>
      <c r="AE50" s="17" t="s">
        <v>75</v>
      </c>
      <c r="AF50" s="20"/>
      <c r="AG50" s="20"/>
      <c r="AH50" s="21" t="e">
        <f>(#REF!+#REF!+#REF!+#REF!+#REF!+#REF!+#REF!+#REF!+#REF!+#REF!)/(#REF!/1000)</f>
        <v>#REF!</v>
      </c>
      <c r="AI50" s="21" t="e">
        <f>(#REF!+#REF!+#REF!+#REF!+#REF!+#REF!+#REF!+#REF!+#REF!+#REF!)/(#REF!/1000)</f>
        <v>#REF!</v>
      </c>
      <c r="AJ50" s="21" t="e">
        <f>(#REF!+#REF!+#REF!+#REF!+#REF!+#REF!+#REF!+#REF!+#REF!+#REF!)/(#REF!/1000)</f>
        <v>#REF!</v>
      </c>
      <c r="AK50" s="21" t="e">
        <f>(#REF!+#REF!+#REF!+#REF!+#REF!+#REF!+#REF!+#REF!+#REF!+#REF!)/(#REF!/1000)</f>
        <v>#REF!</v>
      </c>
      <c r="AL50" s="21" t="e">
        <f>(#REF!+#REF!+#REF!+#REF!+#REF!+#REF!+#REF!+#REF!+#REF!+#REF!)/(#REF!/1000)</f>
        <v>#REF!</v>
      </c>
      <c r="AM50" s="21" t="e">
        <f>(#REF!+#REF!+#REF!+#REF!+#REF!+#REF!+#REF!+#REF!+#REF!+#REF!)/(#REF!/1000)</f>
        <v>#REF!</v>
      </c>
      <c r="AN50" s="21" t="e">
        <f>(#REF!+#REF!+#REF!+#REF!+#REF!+#REF!+#REF!+#REF!+#REF!+#REF!)/(#REF!/1000)</f>
        <v>#REF!</v>
      </c>
      <c r="AO50" s="21" t="e">
        <f>(#REF!+#REF!+#REF!+#REF!+#REF!+#REF!+#REF!+#REF!+#REF!+#REF!)/(#REF!/1000)</f>
        <v>#REF!</v>
      </c>
      <c r="AP50" s="21" t="e">
        <f>(#REF!+#REF!+#REF!+#REF!+#REF!+#REF!+#REF!+#REF!+#REF!+#REF!)/(#REF!/1000)</f>
        <v>#REF!</v>
      </c>
      <c r="AQ50" s="21" t="e">
        <f>(#REF!+#REF!+#REF!+#REF!+#REF!+#REF!+#REF!+#REF!+#REF!+#REF!)/(#REF!/1000)</f>
        <v>#REF!</v>
      </c>
      <c r="AR50" s="21" t="e">
        <f>(#REF!+#REF!+#REF!+#REF!+#REF!+#REF!+#REF!+#REF!+#REF!+#REF!)/(#REF!/1000)</f>
        <v>#REF!</v>
      </c>
    </row>
    <row r="51" spans="1:44">
      <c r="A51" s="17" t="s">
        <v>54</v>
      </c>
      <c r="B51" s="20"/>
      <c r="C51" s="20"/>
      <c r="D51" s="21" t="e">
        <f>(#REF!+#REF!+#REF!+#REF!+#REF!+#REF!+#REF!+#REF!+#REF!+#REF!+#REF!+#REF!+#REF!+#REF!+#REF!+#REF!+#REF!+#REF!+#REF!+#REF!)/(#REF!/1000)</f>
        <v>#REF!</v>
      </c>
      <c r="E51" s="21" t="e">
        <f>(#REF!+#REF!+#REF!+#REF!+#REF!+#REF!+#REF!+#REF!+#REF!+#REF!+#REF!+#REF!+#REF!+#REF!+#REF!+#REF!+#REF!+#REF!+#REF!+#REF!)/(#REF!/1000)</f>
        <v>#REF!</v>
      </c>
      <c r="F51" s="21" t="e">
        <f>(#REF!+#REF!+#REF!+#REF!+#REF!+#REF!+#REF!+#REF!+#REF!+#REF!+#REF!+#REF!+#REF!+#REF!+#REF!+#REF!+#REF!+#REF!+#REF!+#REF!)/(#REF!/1000)</f>
        <v>#REF!</v>
      </c>
      <c r="G51" s="21" t="e">
        <f>(#REF!+#REF!+#REF!+#REF!+#REF!+#REF!+#REF!+#REF!+#REF!+#REF!+#REF!+#REF!+#REF!+#REF!+#REF!+#REF!+#REF!+#REF!+#REF!+#REF!)/(#REF!/1000)</f>
        <v>#REF!</v>
      </c>
      <c r="H51" s="21" t="e">
        <f>(#REF!+#REF!+#REF!+#REF!+#REF!+#REF!+#REF!+#REF!+#REF!+#REF!+#REF!+#REF!+#REF!+#REF!+#REF!+#REF!+#REF!+#REF!+#REF!+#REF!)/(#REF!/1000)</f>
        <v>#REF!</v>
      </c>
      <c r="I51" s="21" t="e">
        <f>(#REF!+#REF!+#REF!+#REF!+#REF!+#REF!+#REF!+#REF!+#REF!+#REF!+#REF!+#REF!+#REF!+#REF!+#REF!+#REF!+#REF!+#REF!+#REF!+#REF!)/(#REF!/1000)</f>
        <v>#REF!</v>
      </c>
      <c r="J51" s="21" t="e">
        <f>(#REF!+#REF!+#REF!+#REF!+#REF!+#REF!+#REF!+#REF!+#REF!+#REF!+#REF!+#REF!+#REF!+#REF!+#REF!+#REF!+#REF!+#REF!+#REF!+#REF!)/(#REF!/1000)</f>
        <v>#REF!</v>
      </c>
      <c r="K51" s="21" t="e">
        <f>(#REF!+#REF!+#REF!+#REF!+#REF!+#REF!+#REF!+#REF!+#REF!+#REF!+#REF!+#REF!+#REF!+#REF!+#REF!+#REF!+#REF!+#REF!+#REF!+#REF!)/(#REF!/1000)</f>
        <v>#REF!</v>
      </c>
      <c r="L51" s="21" t="e">
        <f>(#REF!+#REF!+#REF!+#REF!+#REF!+#REF!+#REF!+#REF!+#REF!+#REF!+#REF!+#REF!+#REF!+#REF!+#REF!+#REF!+#REF!+#REF!+#REF!+#REF!)/(#REF!/1000)</f>
        <v>#REF!</v>
      </c>
      <c r="M51" s="21" t="e">
        <f>(#REF!+#REF!+#REF!+#REF!+#REF!+#REF!+#REF!+#REF!+#REF!+#REF!+#REF!+#REF!+#REF!+#REF!+#REF!+#REF!+#REF!+#REF!+#REF!+#REF!)/(#REF!/1000)</f>
        <v>#REF!</v>
      </c>
      <c r="N51" s="21" t="e">
        <f>(#REF!+#REF!+#REF!+#REF!+#REF!+#REF!+#REF!+#REF!+#REF!+#REF!+#REF!+#REF!+#REF!+#REF!+#REF!+#REF!+#REF!+#REF!+#REF!+#REF!)/(#REF!/1000)</f>
        <v>#REF!</v>
      </c>
      <c r="P51" s="17" t="s">
        <v>54</v>
      </c>
      <c r="Q51" s="20"/>
      <c r="R51" s="20"/>
      <c r="S51" s="21" t="e">
        <f>(#REF!+#REF!+#REF!+#REF!+#REF!+#REF!+#REF!+#REF!+#REF!+#REF!)/(#REF!/1000)</f>
        <v>#REF!</v>
      </c>
      <c r="T51" s="21" t="e">
        <f>(#REF!+#REF!+#REF!+#REF!+#REF!+#REF!+#REF!+#REF!+#REF!+#REF!)/(#REF!/1000)</f>
        <v>#REF!</v>
      </c>
      <c r="U51" s="21" t="e">
        <f>(#REF!+#REF!+#REF!+#REF!+#REF!+#REF!+#REF!+#REF!+#REF!+#REF!)/(#REF!/1000)</f>
        <v>#REF!</v>
      </c>
      <c r="V51" s="21" t="e">
        <f>(#REF!+#REF!+#REF!+#REF!+#REF!+#REF!+#REF!+#REF!+#REF!+#REF!)/(#REF!/1000)</f>
        <v>#REF!</v>
      </c>
      <c r="W51" s="21" t="e">
        <f>(#REF!+#REF!+#REF!+#REF!+#REF!+#REF!+#REF!+#REF!+#REF!+#REF!)/(#REF!/1000)</f>
        <v>#REF!</v>
      </c>
      <c r="X51" s="21" t="e">
        <f>(#REF!+#REF!+#REF!+#REF!+#REF!+#REF!+#REF!+#REF!+#REF!+#REF!)/(#REF!/1000)</f>
        <v>#REF!</v>
      </c>
      <c r="Y51" s="21" t="e">
        <f>(#REF!+#REF!+#REF!+#REF!+#REF!+#REF!+#REF!+#REF!+#REF!+#REF!)/(#REF!/1000)</f>
        <v>#REF!</v>
      </c>
      <c r="Z51" s="21" t="e">
        <f>(#REF!+#REF!+#REF!+#REF!+#REF!+#REF!+#REF!+#REF!+#REF!+#REF!)/(#REF!/1000)</f>
        <v>#REF!</v>
      </c>
      <c r="AA51" s="21" t="e">
        <f>(#REF!+#REF!+#REF!+#REF!+#REF!+#REF!+#REF!+#REF!+#REF!+#REF!)/(#REF!/1000)</f>
        <v>#REF!</v>
      </c>
      <c r="AB51" s="21" t="e">
        <f>(#REF!+#REF!+#REF!+#REF!+#REF!+#REF!+#REF!+#REF!+#REF!+#REF!)/(#REF!/1000)</f>
        <v>#REF!</v>
      </c>
      <c r="AC51" s="21" t="e">
        <f>(#REF!+#REF!+#REF!+#REF!+#REF!+#REF!+#REF!+#REF!+#REF!+#REF!)/(#REF!/1000)</f>
        <v>#REF!</v>
      </c>
      <c r="AE51" s="17" t="s">
        <v>54</v>
      </c>
      <c r="AF51" s="20"/>
      <c r="AG51" s="20"/>
      <c r="AH51" s="21" t="e">
        <f>(#REF!+#REF!+#REF!+#REF!+#REF!+#REF!+#REF!+#REF!+#REF!+#REF!)/(#REF!/1000)</f>
        <v>#REF!</v>
      </c>
      <c r="AI51" s="21" t="e">
        <f>(#REF!+#REF!+#REF!+#REF!+#REF!+#REF!+#REF!+#REF!+#REF!+#REF!)/(#REF!/1000)</f>
        <v>#REF!</v>
      </c>
      <c r="AJ51" s="21" t="e">
        <f>(#REF!+#REF!+#REF!+#REF!+#REF!+#REF!+#REF!+#REF!+#REF!+#REF!)/(#REF!/1000)</f>
        <v>#REF!</v>
      </c>
      <c r="AK51" s="21" t="e">
        <f>(#REF!+#REF!+#REF!+#REF!+#REF!+#REF!+#REF!+#REF!+#REF!+#REF!)/(#REF!/1000)</f>
        <v>#REF!</v>
      </c>
      <c r="AL51" s="21" t="e">
        <f>(#REF!+#REF!+#REF!+#REF!+#REF!+#REF!+#REF!+#REF!+#REF!+#REF!)/(#REF!/1000)</f>
        <v>#REF!</v>
      </c>
      <c r="AM51" s="21" t="e">
        <f>(#REF!+#REF!+#REF!+#REF!+#REF!+#REF!+#REF!+#REF!+#REF!+#REF!)/(#REF!/1000)</f>
        <v>#REF!</v>
      </c>
      <c r="AN51" s="21" t="e">
        <f>(#REF!+#REF!+#REF!+#REF!+#REF!+#REF!+#REF!+#REF!+#REF!+#REF!)/(#REF!/1000)</f>
        <v>#REF!</v>
      </c>
      <c r="AO51" s="21" t="e">
        <f>(#REF!+#REF!+#REF!+#REF!+#REF!+#REF!+#REF!+#REF!+#REF!+#REF!)/(#REF!/1000)</f>
        <v>#REF!</v>
      </c>
      <c r="AP51" s="21" t="e">
        <f>(#REF!+#REF!+#REF!+#REF!+#REF!+#REF!+#REF!+#REF!+#REF!+#REF!)/(#REF!/1000)</f>
        <v>#REF!</v>
      </c>
      <c r="AQ51" s="21" t="e">
        <f>(#REF!+#REF!+#REF!+#REF!+#REF!+#REF!+#REF!+#REF!+#REF!+#REF!)/(#REF!/1000)</f>
        <v>#REF!</v>
      </c>
      <c r="AR51" s="21" t="e">
        <f>(#REF!+#REF!+#REF!+#REF!+#REF!+#REF!+#REF!+#REF!+#REF!+#REF!)/(#REF!/1000)</f>
        <v>#REF!</v>
      </c>
    </row>
    <row r="52" spans="1:44">
      <c r="A52" s="17" t="s">
        <v>55</v>
      </c>
      <c r="B52" s="20"/>
      <c r="C52" s="20"/>
      <c r="D52" s="21" t="e">
        <f>(#REF!+#REF!+#REF!+#REF!+#REF!+#REF!+#REF!+#REF!+#REF!+#REF!+#REF!+#REF!+#REF!+#REF!+#REF!+#REF!+#REF!+#REF!+#REF!+#REF!)/(#REF!/1000)</f>
        <v>#REF!</v>
      </c>
      <c r="E52" s="21" t="e">
        <f>(#REF!+#REF!+#REF!+#REF!+#REF!+#REF!+#REF!+#REF!+#REF!+#REF!+#REF!+#REF!+#REF!+#REF!+#REF!+#REF!+#REF!+#REF!+#REF!+#REF!)/(#REF!/1000)</f>
        <v>#REF!</v>
      </c>
      <c r="F52" s="21" t="e">
        <f>(#REF!+#REF!+#REF!+#REF!+#REF!+#REF!+#REF!+#REF!+#REF!+#REF!+#REF!+#REF!+#REF!+#REF!+#REF!+#REF!+#REF!+#REF!+#REF!+#REF!)/(#REF!/1000)</f>
        <v>#REF!</v>
      </c>
      <c r="G52" s="21" t="e">
        <f>(#REF!+#REF!+#REF!+#REF!+#REF!+#REF!+#REF!+#REF!+#REF!+#REF!+#REF!+#REF!+#REF!+#REF!+#REF!+#REF!+#REF!+#REF!+#REF!+#REF!)/(#REF!/1000)</f>
        <v>#REF!</v>
      </c>
      <c r="H52" s="21" t="e">
        <f>(#REF!+#REF!+#REF!+#REF!+#REF!+#REF!+#REF!+#REF!+#REF!+#REF!+#REF!+#REF!+#REF!+#REF!+#REF!+#REF!+#REF!+#REF!+#REF!+#REF!)/(#REF!/1000)</f>
        <v>#REF!</v>
      </c>
      <c r="I52" s="21" t="e">
        <f>(#REF!+#REF!+#REF!+#REF!+#REF!+#REF!+#REF!+#REF!+#REF!+#REF!+#REF!+#REF!+#REF!+#REF!+#REF!+#REF!+#REF!+#REF!+#REF!+#REF!)/(#REF!/1000)</f>
        <v>#REF!</v>
      </c>
      <c r="J52" s="21" t="e">
        <f>(#REF!+#REF!+#REF!+#REF!+#REF!+#REF!+#REF!+#REF!+#REF!+#REF!+#REF!+#REF!+#REF!+#REF!+#REF!+#REF!+#REF!+#REF!+#REF!+#REF!)/(#REF!/1000)</f>
        <v>#REF!</v>
      </c>
      <c r="K52" s="21" t="e">
        <f>(#REF!+#REF!+#REF!+#REF!+#REF!+#REF!+#REF!+#REF!+#REF!+#REF!+#REF!+#REF!+#REF!+#REF!+#REF!+#REF!+#REF!+#REF!+#REF!+#REF!)/(#REF!/1000)</f>
        <v>#REF!</v>
      </c>
      <c r="L52" s="21" t="e">
        <f>(#REF!+#REF!+#REF!+#REF!+#REF!+#REF!+#REF!+#REF!+#REF!+#REF!+#REF!+#REF!+#REF!+#REF!+#REF!+#REF!+#REF!+#REF!+#REF!+#REF!)/(#REF!/1000)</f>
        <v>#REF!</v>
      </c>
      <c r="M52" s="21" t="e">
        <f>(#REF!+#REF!+#REF!+#REF!+#REF!+#REF!+#REF!+#REF!+#REF!+#REF!+#REF!+#REF!+#REF!+#REF!+#REF!+#REF!+#REF!+#REF!+#REF!+#REF!)/(#REF!/1000)</f>
        <v>#REF!</v>
      </c>
      <c r="N52" s="21" t="e">
        <f>(#REF!+#REF!+#REF!+#REF!+#REF!+#REF!+#REF!+#REF!+#REF!+#REF!+#REF!+#REF!+#REF!+#REF!+#REF!+#REF!+#REF!+#REF!+#REF!+#REF!)/(#REF!/1000)</f>
        <v>#REF!</v>
      </c>
      <c r="P52" s="17" t="s">
        <v>55</v>
      </c>
      <c r="Q52" s="20"/>
      <c r="R52" s="20"/>
      <c r="S52" s="21" t="e">
        <f>(#REF!+#REF!+#REF!+#REF!+#REF!+#REF!+#REF!+#REF!+#REF!+#REF!)/(#REF!/1000)</f>
        <v>#REF!</v>
      </c>
      <c r="T52" s="21" t="e">
        <f>(#REF!+#REF!+#REF!+#REF!+#REF!+#REF!+#REF!+#REF!+#REF!+#REF!)/(#REF!/1000)</f>
        <v>#REF!</v>
      </c>
      <c r="U52" s="21" t="e">
        <f>(#REF!+#REF!+#REF!+#REF!+#REF!+#REF!+#REF!+#REF!+#REF!+#REF!)/(#REF!/1000)</f>
        <v>#REF!</v>
      </c>
      <c r="V52" s="21" t="e">
        <f>(#REF!+#REF!+#REF!+#REF!+#REF!+#REF!+#REF!+#REF!+#REF!+#REF!)/(#REF!/1000)</f>
        <v>#REF!</v>
      </c>
      <c r="W52" s="21" t="e">
        <f>(#REF!+#REF!+#REF!+#REF!+#REF!+#REF!+#REF!+#REF!+#REF!+#REF!)/(#REF!/1000)</f>
        <v>#REF!</v>
      </c>
      <c r="X52" s="21" t="e">
        <f>(#REF!+#REF!+#REF!+#REF!+#REF!+#REF!+#REF!+#REF!+#REF!+#REF!)/(#REF!/1000)</f>
        <v>#REF!</v>
      </c>
      <c r="Y52" s="21" t="e">
        <f>(#REF!+#REF!+#REF!+#REF!+#REF!+#REF!+#REF!+#REF!+#REF!+#REF!)/(#REF!/1000)</f>
        <v>#REF!</v>
      </c>
      <c r="Z52" s="21" t="e">
        <f>(#REF!+#REF!+#REF!+#REF!+#REF!+#REF!+#REF!+#REF!+#REF!+#REF!)/(#REF!/1000)</f>
        <v>#REF!</v>
      </c>
      <c r="AA52" s="21" t="e">
        <f>(#REF!+#REF!+#REF!+#REF!+#REF!+#REF!+#REF!+#REF!+#REF!+#REF!)/(#REF!/1000)</f>
        <v>#REF!</v>
      </c>
      <c r="AB52" s="21" t="e">
        <f>(#REF!+#REF!+#REF!+#REF!+#REF!+#REF!+#REF!+#REF!+#REF!+#REF!)/(#REF!/1000)</f>
        <v>#REF!</v>
      </c>
      <c r="AC52" s="21" t="e">
        <f>(#REF!+#REF!+#REF!+#REF!+#REF!+#REF!+#REF!+#REF!+#REF!+#REF!)/(#REF!/1000)</f>
        <v>#REF!</v>
      </c>
      <c r="AE52" s="17" t="s">
        <v>55</v>
      </c>
      <c r="AF52" s="20"/>
      <c r="AG52" s="20"/>
      <c r="AH52" s="21" t="e">
        <f>(#REF!+#REF!+#REF!+#REF!+#REF!+#REF!+#REF!+#REF!+#REF!+#REF!)/(#REF!/1000)</f>
        <v>#REF!</v>
      </c>
      <c r="AI52" s="21" t="e">
        <f>(#REF!+#REF!+#REF!+#REF!+#REF!+#REF!+#REF!+#REF!+#REF!+#REF!)/(#REF!/1000)</f>
        <v>#REF!</v>
      </c>
      <c r="AJ52" s="21" t="e">
        <f>(#REF!+#REF!+#REF!+#REF!+#REF!+#REF!+#REF!+#REF!+#REF!+#REF!)/(#REF!/1000)</f>
        <v>#REF!</v>
      </c>
      <c r="AK52" s="21" t="e">
        <f>(#REF!+#REF!+#REF!+#REF!+#REF!+#REF!+#REF!+#REF!+#REF!+#REF!)/(#REF!/1000)</f>
        <v>#REF!</v>
      </c>
      <c r="AL52" s="21" t="e">
        <f>(#REF!+#REF!+#REF!+#REF!+#REF!+#REF!+#REF!+#REF!+#REF!+#REF!)/(#REF!/1000)</f>
        <v>#REF!</v>
      </c>
      <c r="AM52" s="21" t="e">
        <f>(#REF!+#REF!+#REF!+#REF!+#REF!+#REF!+#REF!+#REF!+#REF!+#REF!)/(#REF!/1000)</f>
        <v>#REF!</v>
      </c>
      <c r="AN52" s="21" t="e">
        <f>(#REF!+#REF!+#REF!+#REF!+#REF!+#REF!+#REF!+#REF!+#REF!+#REF!)/(#REF!/1000)</f>
        <v>#REF!</v>
      </c>
      <c r="AO52" s="21" t="e">
        <f>(#REF!+#REF!+#REF!+#REF!+#REF!+#REF!+#REF!+#REF!+#REF!+#REF!)/(#REF!/1000)</f>
        <v>#REF!</v>
      </c>
      <c r="AP52" s="21" t="e">
        <f>(#REF!+#REF!+#REF!+#REF!+#REF!+#REF!+#REF!+#REF!+#REF!+#REF!)/(#REF!/1000)</f>
        <v>#REF!</v>
      </c>
      <c r="AQ52" s="21" t="e">
        <f>(#REF!+#REF!+#REF!+#REF!+#REF!+#REF!+#REF!+#REF!+#REF!+#REF!)/(#REF!/1000)</f>
        <v>#REF!</v>
      </c>
      <c r="AR52" s="21" t="e">
        <f>(#REF!+#REF!+#REF!+#REF!+#REF!+#REF!+#REF!+#REF!+#REF!+#REF!)/(#REF!/1000)</f>
        <v>#REF!</v>
      </c>
    </row>
    <row r="53" spans="1:44">
      <c r="A53" s="17" t="s">
        <v>56</v>
      </c>
      <c r="B53" s="20"/>
      <c r="C53" s="20"/>
      <c r="D53" s="21" t="e">
        <f>(#REF!+#REF!+#REF!+#REF!+#REF!+#REF!+#REF!+#REF!+#REF!+#REF!+#REF!+#REF!+#REF!+#REF!+#REF!+#REF!+#REF!+#REF!+#REF!+#REF!)/(#REF!/1000)</f>
        <v>#REF!</v>
      </c>
      <c r="E53" s="21" t="e">
        <f>(#REF!+#REF!+#REF!+#REF!+#REF!+#REF!+#REF!+#REF!+#REF!+#REF!+#REF!+#REF!+#REF!+#REF!+#REF!+#REF!+#REF!+#REF!+#REF!+#REF!)/(#REF!/1000)</f>
        <v>#REF!</v>
      </c>
      <c r="F53" s="21" t="e">
        <f>(#REF!+#REF!+#REF!+#REF!+#REF!+#REF!+#REF!+#REF!+#REF!+#REF!+#REF!+#REF!+#REF!+#REF!+#REF!+#REF!+#REF!+#REF!+#REF!+#REF!)/(#REF!/1000)</f>
        <v>#REF!</v>
      </c>
      <c r="G53" s="21" t="e">
        <f>(#REF!+#REF!+#REF!+#REF!+#REF!+#REF!+#REF!+#REF!+#REF!+#REF!+#REF!+#REF!+#REF!+#REF!+#REF!+#REF!+#REF!+#REF!+#REF!+#REF!)/(#REF!/1000)</f>
        <v>#REF!</v>
      </c>
      <c r="H53" s="21" t="e">
        <f>(#REF!+#REF!+#REF!+#REF!+#REF!+#REF!+#REF!+#REF!+#REF!+#REF!+#REF!+#REF!+#REF!+#REF!+#REF!+#REF!+#REF!+#REF!+#REF!+#REF!)/(#REF!/1000)</f>
        <v>#REF!</v>
      </c>
      <c r="I53" s="21" t="e">
        <f>(#REF!+#REF!+#REF!+#REF!+#REF!+#REF!+#REF!+#REF!+#REF!+#REF!+#REF!+#REF!+#REF!+#REF!+#REF!+#REF!+#REF!+#REF!+#REF!+#REF!)/(#REF!/1000)</f>
        <v>#REF!</v>
      </c>
      <c r="J53" s="21" t="e">
        <f>(#REF!+#REF!+#REF!+#REF!+#REF!+#REF!+#REF!+#REF!+#REF!+#REF!+#REF!+#REF!+#REF!+#REF!+#REF!+#REF!+#REF!+#REF!+#REF!+#REF!)/(#REF!/1000)</f>
        <v>#REF!</v>
      </c>
      <c r="K53" s="21" t="e">
        <f>(#REF!+#REF!+#REF!+#REF!+#REF!+#REF!+#REF!+#REF!+#REF!+#REF!+#REF!+#REF!+#REF!+#REF!+#REF!+#REF!+#REF!+#REF!+#REF!+#REF!)/(#REF!/1000)</f>
        <v>#REF!</v>
      </c>
      <c r="L53" s="21" t="e">
        <f>(#REF!+#REF!+#REF!+#REF!+#REF!+#REF!+#REF!+#REF!+#REF!+#REF!+#REF!+#REF!+#REF!+#REF!+#REF!+#REF!+#REF!+#REF!+#REF!+#REF!)/(#REF!/1000)</f>
        <v>#REF!</v>
      </c>
      <c r="M53" s="21" t="e">
        <f>(#REF!+#REF!+#REF!+#REF!+#REF!+#REF!+#REF!+#REF!+#REF!+#REF!+#REF!+#REF!+#REF!+#REF!+#REF!+#REF!+#REF!+#REF!+#REF!+#REF!)/(#REF!/1000)</f>
        <v>#REF!</v>
      </c>
      <c r="N53" s="21" t="e">
        <f>(#REF!+#REF!+#REF!+#REF!+#REF!+#REF!+#REF!+#REF!+#REF!+#REF!+#REF!+#REF!+#REF!+#REF!+#REF!+#REF!+#REF!+#REF!+#REF!+#REF!)/(#REF!/1000)</f>
        <v>#REF!</v>
      </c>
      <c r="P53" s="17" t="s">
        <v>56</v>
      </c>
      <c r="Q53" s="20"/>
      <c r="R53" s="20"/>
      <c r="S53" s="21" t="e">
        <f>(#REF!+#REF!+#REF!+#REF!+#REF!+#REF!+#REF!+#REF!+#REF!+#REF!)/(#REF!/1000)</f>
        <v>#REF!</v>
      </c>
      <c r="T53" s="21" t="e">
        <f>(#REF!+#REF!+#REF!+#REF!+#REF!+#REF!+#REF!+#REF!+#REF!+#REF!)/(#REF!/1000)</f>
        <v>#REF!</v>
      </c>
      <c r="U53" s="21" t="e">
        <f>(#REF!+#REF!+#REF!+#REF!+#REF!+#REF!+#REF!+#REF!+#REF!+#REF!)/(#REF!/1000)</f>
        <v>#REF!</v>
      </c>
      <c r="V53" s="21" t="e">
        <f>(#REF!+#REF!+#REF!+#REF!+#REF!+#REF!+#REF!+#REF!+#REF!+#REF!)/(#REF!/1000)</f>
        <v>#REF!</v>
      </c>
      <c r="W53" s="21" t="e">
        <f>(#REF!+#REF!+#REF!+#REF!+#REF!+#REF!+#REF!+#REF!+#REF!+#REF!)/(#REF!/1000)</f>
        <v>#REF!</v>
      </c>
      <c r="X53" s="21" t="e">
        <f>(#REF!+#REF!+#REF!+#REF!+#REF!+#REF!+#REF!+#REF!+#REF!+#REF!)/(#REF!/1000)</f>
        <v>#REF!</v>
      </c>
      <c r="Y53" s="21" t="e">
        <f>(#REF!+#REF!+#REF!+#REF!+#REF!+#REF!+#REF!+#REF!+#REF!+#REF!)/(#REF!/1000)</f>
        <v>#REF!</v>
      </c>
      <c r="Z53" s="21" t="e">
        <f>(#REF!+#REF!+#REF!+#REF!+#REF!+#REF!+#REF!+#REF!+#REF!+#REF!)/(#REF!/1000)</f>
        <v>#REF!</v>
      </c>
      <c r="AA53" s="21" t="e">
        <f>(#REF!+#REF!+#REF!+#REF!+#REF!+#REF!+#REF!+#REF!+#REF!+#REF!)/(#REF!/1000)</f>
        <v>#REF!</v>
      </c>
      <c r="AB53" s="21" t="e">
        <f>(#REF!+#REF!+#REF!+#REF!+#REF!+#REF!+#REF!+#REF!+#REF!+#REF!)/(#REF!/1000)</f>
        <v>#REF!</v>
      </c>
      <c r="AC53" s="21" t="e">
        <f>(#REF!+#REF!+#REF!+#REF!+#REF!+#REF!+#REF!+#REF!+#REF!+#REF!)/(#REF!/1000)</f>
        <v>#REF!</v>
      </c>
      <c r="AE53" s="17" t="s">
        <v>56</v>
      </c>
      <c r="AF53" s="20"/>
      <c r="AG53" s="20"/>
      <c r="AH53" s="21" t="e">
        <f>(#REF!+#REF!+#REF!+#REF!+#REF!+#REF!+#REF!+#REF!+#REF!+#REF!)/(#REF!/1000)</f>
        <v>#REF!</v>
      </c>
      <c r="AI53" s="21" t="e">
        <f>(#REF!+#REF!+#REF!+#REF!+#REF!+#REF!+#REF!+#REF!+#REF!+#REF!)/(#REF!/1000)</f>
        <v>#REF!</v>
      </c>
      <c r="AJ53" s="21" t="e">
        <f>(#REF!+#REF!+#REF!+#REF!+#REF!+#REF!+#REF!+#REF!+#REF!+#REF!)/(#REF!/1000)</f>
        <v>#REF!</v>
      </c>
      <c r="AK53" s="21" t="e">
        <f>(#REF!+#REF!+#REF!+#REF!+#REF!+#REF!+#REF!+#REF!+#REF!+#REF!)/(#REF!/1000)</f>
        <v>#REF!</v>
      </c>
      <c r="AL53" s="21" t="e">
        <f>(#REF!+#REF!+#REF!+#REF!+#REF!+#REF!+#REF!+#REF!+#REF!+#REF!)/(#REF!/1000)</f>
        <v>#REF!</v>
      </c>
      <c r="AM53" s="21" t="e">
        <f>(#REF!+#REF!+#REF!+#REF!+#REF!+#REF!+#REF!+#REF!+#REF!+#REF!)/(#REF!/1000)</f>
        <v>#REF!</v>
      </c>
      <c r="AN53" s="21" t="e">
        <f>(#REF!+#REF!+#REF!+#REF!+#REF!+#REF!+#REF!+#REF!+#REF!+#REF!)/(#REF!/1000)</f>
        <v>#REF!</v>
      </c>
      <c r="AO53" s="21" t="e">
        <f>(#REF!+#REF!+#REF!+#REF!+#REF!+#REF!+#REF!+#REF!+#REF!+#REF!)/(#REF!/1000)</f>
        <v>#REF!</v>
      </c>
      <c r="AP53" s="21" t="e">
        <f>(#REF!+#REF!+#REF!+#REF!+#REF!+#REF!+#REF!+#REF!+#REF!+#REF!)/(#REF!/1000)</f>
        <v>#REF!</v>
      </c>
      <c r="AQ53" s="21" t="e">
        <f>(#REF!+#REF!+#REF!+#REF!+#REF!+#REF!+#REF!+#REF!+#REF!+#REF!)/(#REF!/1000)</f>
        <v>#REF!</v>
      </c>
      <c r="AR53" s="21" t="e">
        <f>(#REF!+#REF!+#REF!+#REF!+#REF!+#REF!+#REF!+#REF!+#REF!+#REF!)/(#REF!/1000)</f>
        <v>#REF!</v>
      </c>
    </row>
    <row r="54" spans="1:44">
      <c r="A54" s="17" t="s">
        <v>57</v>
      </c>
      <c r="B54" s="20"/>
      <c r="C54" s="20"/>
      <c r="D54" s="21" t="e">
        <f>(#REF!+#REF!+#REF!+#REF!+#REF!+#REF!+#REF!+#REF!+#REF!+#REF!+#REF!+#REF!+#REF!+#REF!+#REF!+#REF!+#REF!+#REF!+#REF!+#REF!)/(#REF!/1000)</f>
        <v>#REF!</v>
      </c>
      <c r="E54" s="21" t="e">
        <f>(#REF!+#REF!+#REF!+#REF!+#REF!+#REF!+#REF!+#REF!+#REF!+#REF!+#REF!+#REF!+#REF!+#REF!+#REF!+#REF!+#REF!+#REF!+#REF!+#REF!)/(#REF!/1000)</f>
        <v>#REF!</v>
      </c>
      <c r="F54" s="21" t="e">
        <f>(#REF!+#REF!+#REF!+#REF!+#REF!+#REF!+#REF!+#REF!+#REF!+#REF!+#REF!+#REF!+#REF!+#REF!+#REF!+#REF!+#REF!+#REF!+#REF!+#REF!)/(#REF!/1000)</f>
        <v>#REF!</v>
      </c>
      <c r="G54" s="21" t="e">
        <f>(#REF!+#REF!+#REF!+#REF!+#REF!+#REF!+#REF!+#REF!+#REF!+#REF!+#REF!+#REF!+#REF!+#REF!+#REF!+#REF!+#REF!+#REF!+#REF!+#REF!)/(#REF!/1000)</f>
        <v>#REF!</v>
      </c>
      <c r="H54" s="21" t="e">
        <f>(#REF!+#REF!+#REF!+#REF!+#REF!+#REF!+#REF!+#REF!+#REF!+#REF!+#REF!+#REF!+#REF!+#REF!+#REF!+#REF!+#REF!+#REF!+#REF!+#REF!)/(#REF!/1000)</f>
        <v>#REF!</v>
      </c>
      <c r="I54" s="21" t="e">
        <f>(#REF!+#REF!+#REF!+#REF!+#REF!+#REF!+#REF!+#REF!+#REF!+#REF!+#REF!+#REF!+#REF!+#REF!+#REF!+#REF!+#REF!+#REF!+#REF!+#REF!)/(#REF!/1000)</f>
        <v>#REF!</v>
      </c>
      <c r="J54" s="21" t="e">
        <f>(#REF!+#REF!+#REF!+#REF!+#REF!+#REF!+#REF!+#REF!+#REF!+#REF!+#REF!+#REF!+#REF!+#REF!+#REF!+#REF!+#REF!+#REF!+#REF!+#REF!)/(#REF!/1000)</f>
        <v>#REF!</v>
      </c>
      <c r="K54" s="21" t="e">
        <f>(#REF!+#REF!+#REF!+#REF!+#REF!+#REF!+#REF!+#REF!+#REF!+#REF!+#REF!+#REF!+#REF!+#REF!+#REF!+#REF!+#REF!+#REF!+#REF!+#REF!)/(#REF!/1000)</f>
        <v>#REF!</v>
      </c>
      <c r="L54" s="21" t="e">
        <f>(#REF!+#REF!+#REF!+#REF!+#REF!+#REF!+#REF!+#REF!+#REF!+#REF!+#REF!+#REF!+#REF!+#REF!+#REF!+#REF!+#REF!+#REF!+#REF!+#REF!)/(#REF!/1000)</f>
        <v>#REF!</v>
      </c>
      <c r="M54" s="21" t="e">
        <f>(#REF!+#REF!+#REF!+#REF!+#REF!+#REF!+#REF!+#REF!+#REF!+#REF!+#REF!+#REF!+#REF!+#REF!+#REF!+#REF!+#REF!+#REF!+#REF!+#REF!)/(#REF!/1000)</f>
        <v>#REF!</v>
      </c>
      <c r="N54" s="21" t="e">
        <f>(#REF!+#REF!+#REF!+#REF!+#REF!+#REF!+#REF!+#REF!+#REF!+#REF!+#REF!+#REF!+#REF!+#REF!+#REF!+#REF!+#REF!+#REF!+#REF!+#REF!)/(#REF!/1000)</f>
        <v>#REF!</v>
      </c>
      <c r="P54" s="17" t="s">
        <v>57</v>
      </c>
      <c r="Q54" s="20"/>
      <c r="R54" s="20"/>
      <c r="S54" s="21" t="e">
        <f>(#REF!+#REF!+#REF!+#REF!+#REF!+#REF!+#REF!+#REF!+#REF!+#REF!)/(#REF!/1000)</f>
        <v>#REF!</v>
      </c>
      <c r="T54" s="21" t="e">
        <f>(#REF!+#REF!+#REF!+#REF!+#REF!+#REF!+#REF!+#REF!+#REF!+#REF!)/(#REF!/1000)</f>
        <v>#REF!</v>
      </c>
      <c r="U54" s="21" t="e">
        <f>(#REF!+#REF!+#REF!+#REF!+#REF!+#REF!+#REF!+#REF!+#REF!+#REF!)/(#REF!/1000)</f>
        <v>#REF!</v>
      </c>
      <c r="V54" s="21" t="e">
        <f>(#REF!+#REF!+#REF!+#REF!+#REF!+#REF!+#REF!+#REF!+#REF!+#REF!)/(#REF!/1000)</f>
        <v>#REF!</v>
      </c>
      <c r="W54" s="21" t="e">
        <f>(#REF!+#REF!+#REF!+#REF!+#REF!+#REF!+#REF!+#REF!+#REF!+#REF!)/(#REF!/1000)</f>
        <v>#REF!</v>
      </c>
      <c r="X54" s="21" t="e">
        <f>(#REF!+#REF!+#REF!+#REF!+#REF!+#REF!+#REF!+#REF!+#REF!+#REF!)/(#REF!/1000)</f>
        <v>#REF!</v>
      </c>
      <c r="Y54" s="21" t="e">
        <f>(#REF!+#REF!+#REF!+#REF!+#REF!+#REF!+#REF!+#REF!+#REF!+#REF!)/(#REF!/1000)</f>
        <v>#REF!</v>
      </c>
      <c r="Z54" s="21" t="e">
        <f>(#REF!+#REF!+#REF!+#REF!+#REF!+#REF!+#REF!+#REF!+#REF!+#REF!)/(#REF!/1000)</f>
        <v>#REF!</v>
      </c>
      <c r="AA54" s="21" t="e">
        <f>(#REF!+#REF!+#REF!+#REF!+#REF!+#REF!+#REF!+#REF!+#REF!+#REF!)/(#REF!/1000)</f>
        <v>#REF!</v>
      </c>
      <c r="AB54" s="21" t="e">
        <f>(#REF!+#REF!+#REF!+#REF!+#REF!+#REF!+#REF!+#REF!+#REF!+#REF!)/(#REF!/1000)</f>
        <v>#REF!</v>
      </c>
      <c r="AC54" s="21" t="e">
        <f>(#REF!+#REF!+#REF!+#REF!+#REF!+#REF!+#REF!+#REF!+#REF!+#REF!)/(#REF!/1000)</f>
        <v>#REF!</v>
      </c>
      <c r="AE54" s="17" t="s">
        <v>57</v>
      </c>
      <c r="AF54" s="20"/>
      <c r="AG54" s="20"/>
      <c r="AH54" s="21" t="e">
        <f>(#REF!+#REF!+#REF!+#REF!+#REF!+#REF!+#REF!+#REF!+#REF!+#REF!)/(#REF!/1000)</f>
        <v>#REF!</v>
      </c>
      <c r="AI54" s="21" t="e">
        <f>(#REF!+#REF!+#REF!+#REF!+#REF!+#REF!+#REF!+#REF!+#REF!+#REF!)/(#REF!/1000)</f>
        <v>#REF!</v>
      </c>
      <c r="AJ54" s="21" t="e">
        <f>(#REF!+#REF!+#REF!+#REF!+#REF!+#REF!+#REF!+#REF!+#REF!+#REF!)/(#REF!/1000)</f>
        <v>#REF!</v>
      </c>
      <c r="AK54" s="21" t="e">
        <f>(#REF!+#REF!+#REF!+#REF!+#REF!+#REF!+#REF!+#REF!+#REF!+#REF!)/(#REF!/1000)</f>
        <v>#REF!</v>
      </c>
      <c r="AL54" s="21" t="e">
        <f>(#REF!+#REF!+#REF!+#REF!+#REF!+#REF!+#REF!+#REF!+#REF!+#REF!)/(#REF!/1000)</f>
        <v>#REF!</v>
      </c>
      <c r="AM54" s="21" t="e">
        <f>(#REF!+#REF!+#REF!+#REF!+#REF!+#REF!+#REF!+#REF!+#REF!+#REF!)/(#REF!/1000)</f>
        <v>#REF!</v>
      </c>
      <c r="AN54" s="21" t="e">
        <f>(#REF!+#REF!+#REF!+#REF!+#REF!+#REF!+#REF!+#REF!+#REF!+#REF!)/(#REF!/1000)</f>
        <v>#REF!</v>
      </c>
      <c r="AO54" s="21" t="e">
        <f>(#REF!+#REF!+#REF!+#REF!+#REF!+#REF!+#REF!+#REF!+#REF!+#REF!)/(#REF!/1000)</f>
        <v>#REF!</v>
      </c>
      <c r="AP54" s="21" t="e">
        <f>(#REF!+#REF!+#REF!+#REF!+#REF!+#REF!+#REF!+#REF!+#REF!+#REF!)/(#REF!/1000)</f>
        <v>#REF!</v>
      </c>
      <c r="AQ54" s="21" t="e">
        <f>(#REF!+#REF!+#REF!+#REF!+#REF!+#REF!+#REF!+#REF!+#REF!+#REF!)/(#REF!/1000)</f>
        <v>#REF!</v>
      </c>
      <c r="AR54" s="21" t="e">
        <f>(#REF!+#REF!+#REF!+#REF!+#REF!+#REF!+#REF!+#REF!+#REF!+#REF!)/(#REF!/1000)</f>
        <v>#REF!</v>
      </c>
    </row>
    <row r="55" spans="1:44">
      <c r="A55" s="17" t="s">
        <v>58</v>
      </c>
      <c r="B55" s="20"/>
      <c r="C55" s="20"/>
      <c r="D55" s="21" t="e">
        <f>(#REF!+#REF!+#REF!+#REF!+#REF!+#REF!+#REF!+#REF!+#REF!+#REF!+#REF!+#REF!+#REF!+#REF!+#REF!+#REF!+#REF!+#REF!+#REF!+#REF!)/(#REF!/1000)</f>
        <v>#REF!</v>
      </c>
      <c r="E55" s="21" t="e">
        <f>(#REF!+#REF!+#REF!+#REF!+#REF!+#REF!+#REF!+#REF!+#REF!+#REF!+#REF!+#REF!+#REF!+#REF!+#REF!+#REF!+#REF!+#REF!+#REF!+#REF!)/(#REF!/1000)</f>
        <v>#REF!</v>
      </c>
      <c r="F55" s="21" t="e">
        <f>(#REF!+#REF!+#REF!+#REF!+#REF!+#REF!+#REF!+#REF!+#REF!+#REF!+#REF!+#REF!+#REF!+#REF!+#REF!+#REF!+#REF!+#REF!+#REF!+#REF!)/(#REF!/1000)</f>
        <v>#REF!</v>
      </c>
      <c r="G55" s="21" t="e">
        <f>(#REF!+#REF!+#REF!+#REF!+#REF!+#REF!+#REF!+#REF!+#REF!+#REF!+#REF!+#REF!+#REF!+#REF!+#REF!+#REF!+#REF!+#REF!+#REF!+#REF!)/(#REF!/1000)</f>
        <v>#REF!</v>
      </c>
      <c r="H55" s="21" t="e">
        <f>(#REF!+#REF!+#REF!+#REF!+#REF!+#REF!+#REF!+#REF!+#REF!+#REF!+#REF!+#REF!+#REF!+#REF!+#REF!+#REF!+#REF!+#REF!+#REF!+#REF!)/(#REF!/1000)</f>
        <v>#REF!</v>
      </c>
      <c r="I55" s="21" t="e">
        <f>(#REF!+#REF!+#REF!+#REF!+#REF!+#REF!+#REF!+#REF!+#REF!+#REF!+#REF!+#REF!+#REF!+#REF!+#REF!+#REF!+#REF!+#REF!+#REF!+#REF!)/(#REF!/1000)</f>
        <v>#REF!</v>
      </c>
      <c r="J55" s="21" t="e">
        <f>(#REF!+#REF!+#REF!+#REF!+#REF!+#REF!+#REF!+#REF!+#REF!+#REF!+#REF!+#REF!+#REF!+#REF!+#REF!+#REF!+#REF!+#REF!+#REF!+#REF!)/(#REF!/1000)</f>
        <v>#REF!</v>
      </c>
      <c r="K55" s="21" t="e">
        <f>(#REF!+#REF!+#REF!+#REF!+#REF!+#REF!+#REF!+#REF!+#REF!+#REF!+#REF!+#REF!+#REF!+#REF!+#REF!+#REF!+#REF!+#REF!+#REF!+#REF!)/(#REF!/1000)</f>
        <v>#REF!</v>
      </c>
      <c r="L55" s="21" t="e">
        <f>(#REF!+#REF!+#REF!+#REF!+#REF!+#REF!+#REF!+#REF!+#REF!+#REF!+#REF!+#REF!+#REF!+#REF!+#REF!+#REF!+#REF!+#REF!+#REF!+#REF!)/(#REF!/1000)</f>
        <v>#REF!</v>
      </c>
      <c r="M55" s="21" t="e">
        <f>(#REF!+#REF!+#REF!+#REF!+#REF!+#REF!+#REF!+#REF!+#REF!+#REF!+#REF!+#REF!+#REF!+#REF!+#REF!+#REF!+#REF!+#REF!+#REF!+#REF!)/(#REF!/1000)</f>
        <v>#REF!</v>
      </c>
      <c r="N55" s="21" t="e">
        <f>(#REF!+#REF!+#REF!+#REF!+#REF!+#REF!+#REF!+#REF!+#REF!+#REF!+#REF!+#REF!+#REF!+#REF!+#REF!+#REF!+#REF!+#REF!+#REF!+#REF!)/(#REF!/1000)</f>
        <v>#REF!</v>
      </c>
      <c r="P55" s="17" t="s">
        <v>58</v>
      </c>
      <c r="Q55" s="20"/>
      <c r="R55" s="20"/>
      <c r="S55" s="21" t="e">
        <f>(#REF!+#REF!+#REF!+#REF!+#REF!+#REF!+#REF!+#REF!+#REF!+#REF!)/(#REF!/1000)</f>
        <v>#REF!</v>
      </c>
      <c r="T55" s="21" t="e">
        <f>(#REF!+#REF!+#REF!+#REF!+#REF!+#REF!+#REF!+#REF!+#REF!+#REF!)/(#REF!/1000)</f>
        <v>#REF!</v>
      </c>
      <c r="U55" s="21" t="e">
        <f>(#REF!+#REF!+#REF!+#REF!+#REF!+#REF!+#REF!+#REF!+#REF!+#REF!)/(#REF!/1000)</f>
        <v>#REF!</v>
      </c>
      <c r="V55" s="21" t="e">
        <f>(#REF!+#REF!+#REF!+#REF!+#REF!+#REF!+#REF!+#REF!+#REF!+#REF!)/(#REF!/1000)</f>
        <v>#REF!</v>
      </c>
      <c r="W55" s="21" t="e">
        <f>(#REF!+#REF!+#REF!+#REF!+#REF!+#REF!+#REF!+#REF!+#REF!+#REF!)/(#REF!/1000)</f>
        <v>#REF!</v>
      </c>
      <c r="X55" s="21" t="e">
        <f>(#REF!+#REF!+#REF!+#REF!+#REF!+#REF!+#REF!+#REF!+#REF!+#REF!)/(#REF!/1000)</f>
        <v>#REF!</v>
      </c>
      <c r="Y55" s="21" t="e">
        <f>(#REF!+#REF!+#REF!+#REF!+#REF!+#REF!+#REF!+#REF!+#REF!+#REF!)/(#REF!/1000)</f>
        <v>#REF!</v>
      </c>
      <c r="Z55" s="21" t="e">
        <f>(#REF!+#REF!+#REF!+#REF!+#REF!+#REF!+#REF!+#REF!+#REF!+#REF!)/(#REF!/1000)</f>
        <v>#REF!</v>
      </c>
      <c r="AA55" s="21" t="e">
        <f>(#REF!+#REF!+#REF!+#REF!+#REF!+#REF!+#REF!+#REF!+#REF!+#REF!)/(#REF!/1000)</f>
        <v>#REF!</v>
      </c>
      <c r="AB55" s="21" t="e">
        <f>(#REF!+#REF!+#REF!+#REF!+#REF!+#REF!+#REF!+#REF!+#REF!+#REF!)/(#REF!/1000)</f>
        <v>#REF!</v>
      </c>
      <c r="AC55" s="21" t="e">
        <f>(#REF!+#REF!+#REF!+#REF!+#REF!+#REF!+#REF!+#REF!+#REF!+#REF!)/(#REF!/1000)</f>
        <v>#REF!</v>
      </c>
      <c r="AE55" s="17" t="s">
        <v>58</v>
      </c>
      <c r="AF55" s="20"/>
      <c r="AG55" s="20"/>
      <c r="AH55" s="21" t="e">
        <f>(#REF!+#REF!+#REF!+#REF!+#REF!+#REF!+#REF!+#REF!+#REF!+#REF!)/(#REF!/1000)</f>
        <v>#REF!</v>
      </c>
      <c r="AI55" s="21" t="e">
        <f>(#REF!+#REF!+#REF!+#REF!+#REF!+#REF!+#REF!+#REF!+#REF!+#REF!)/(#REF!/1000)</f>
        <v>#REF!</v>
      </c>
      <c r="AJ55" s="21" t="e">
        <f>(#REF!+#REF!+#REF!+#REF!+#REF!+#REF!+#REF!+#REF!+#REF!+#REF!)/(#REF!/1000)</f>
        <v>#REF!</v>
      </c>
      <c r="AK55" s="21" t="e">
        <f>(#REF!+#REF!+#REF!+#REF!+#REF!+#REF!+#REF!+#REF!+#REF!+#REF!)/(#REF!/1000)</f>
        <v>#REF!</v>
      </c>
      <c r="AL55" s="21" t="e">
        <f>(#REF!+#REF!+#REF!+#REF!+#REF!+#REF!+#REF!+#REF!+#REF!+#REF!)/(#REF!/1000)</f>
        <v>#REF!</v>
      </c>
      <c r="AM55" s="21" t="e">
        <f>(#REF!+#REF!+#REF!+#REF!+#REF!+#REF!+#REF!+#REF!+#REF!+#REF!)/(#REF!/1000)</f>
        <v>#REF!</v>
      </c>
      <c r="AN55" s="21" t="e">
        <f>(#REF!+#REF!+#REF!+#REF!+#REF!+#REF!+#REF!+#REF!+#REF!+#REF!)/(#REF!/1000)</f>
        <v>#REF!</v>
      </c>
      <c r="AO55" s="21" t="e">
        <f>(#REF!+#REF!+#REF!+#REF!+#REF!+#REF!+#REF!+#REF!+#REF!+#REF!)/(#REF!/1000)</f>
        <v>#REF!</v>
      </c>
      <c r="AP55" s="21" t="e">
        <f>(#REF!+#REF!+#REF!+#REF!+#REF!+#REF!+#REF!+#REF!+#REF!+#REF!)/(#REF!/1000)</f>
        <v>#REF!</v>
      </c>
      <c r="AQ55" s="21" t="e">
        <f>(#REF!+#REF!+#REF!+#REF!+#REF!+#REF!+#REF!+#REF!+#REF!+#REF!)/(#REF!/1000)</f>
        <v>#REF!</v>
      </c>
      <c r="AR55" s="21" t="e">
        <f>(#REF!+#REF!+#REF!+#REF!+#REF!+#REF!+#REF!+#REF!+#REF!+#REF!)/(#REF!/1000)</f>
        <v>#REF!</v>
      </c>
    </row>
    <row r="56" spans="1:44">
      <c r="A56" s="17" t="s">
        <v>59</v>
      </c>
      <c r="B56" s="20"/>
      <c r="C56" s="20"/>
      <c r="D56" s="21" t="e">
        <f>(#REF!+#REF!+#REF!+#REF!+#REF!+#REF!+#REF!+#REF!+#REF!+#REF!+#REF!+#REF!+#REF!+#REF!+#REF!+#REF!+#REF!+#REF!+#REF!+#REF!)/(#REF!/1000)</f>
        <v>#REF!</v>
      </c>
      <c r="E56" s="21" t="e">
        <f>(#REF!+#REF!+#REF!+#REF!+#REF!+#REF!+#REF!+#REF!+#REF!+#REF!+#REF!+#REF!+#REF!+#REF!+#REF!+#REF!+#REF!+#REF!+#REF!+#REF!)/(#REF!/1000)</f>
        <v>#REF!</v>
      </c>
      <c r="F56" s="21" t="e">
        <f>(#REF!+#REF!+#REF!+#REF!+#REF!+#REF!+#REF!+#REF!+#REF!+#REF!+#REF!+#REF!+#REF!+#REF!+#REF!+#REF!+#REF!+#REF!+#REF!+#REF!)/(#REF!/1000)</f>
        <v>#REF!</v>
      </c>
      <c r="G56" s="21" t="e">
        <f>(#REF!+#REF!+#REF!+#REF!+#REF!+#REF!+#REF!+#REF!+#REF!+#REF!+#REF!+#REF!+#REF!+#REF!+#REF!+#REF!+#REF!+#REF!+#REF!+#REF!)/(#REF!/1000)</f>
        <v>#REF!</v>
      </c>
      <c r="H56" s="21" t="e">
        <f>(#REF!+#REF!+#REF!+#REF!+#REF!+#REF!+#REF!+#REF!+#REF!+#REF!+#REF!+#REF!+#REF!+#REF!+#REF!+#REF!+#REF!+#REF!+#REF!+#REF!)/(#REF!/1000)</f>
        <v>#REF!</v>
      </c>
      <c r="I56" s="21" t="e">
        <f>(#REF!+#REF!+#REF!+#REF!+#REF!+#REF!+#REF!+#REF!+#REF!+#REF!+#REF!+#REF!+#REF!+#REF!+#REF!+#REF!+#REF!+#REF!+#REF!+#REF!)/(#REF!/1000)</f>
        <v>#REF!</v>
      </c>
      <c r="J56" s="21" t="e">
        <f>(#REF!+#REF!+#REF!+#REF!+#REF!+#REF!+#REF!+#REF!+#REF!+#REF!+#REF!+#REF!+#REF!+#REF!+#REF!+#REF!+#REF!+#REF!+#REF!+#REF!)/(#REF!/1000)</f>
        <v>#REF!</v>
      </c>
      <c r="K56" s="21" t="e">
        <f>(#REF!+#REF!+#REF!+#REF!+#REF!+#REF!+#REF!+#REF!+#REF!+#REF!+#REF!+#REF!+#REF!+#REF!+#REF!+#REF!+#REF!+#REF!+#REF!+#REF!)/(#REF!/1000)</f>
        <v>#REF!</v>
      </c>
      <c r="L56" s="21" t="e">
        <f>(#REF!+#REF!+#REF!+#REF!+#REF!+#REF!+#REF!+#REF!+#REF!+#REF!+#REF!+#REF!+#REF!+#REF!+#REF!+#REF!+#REF!+#REF!+#REF!+#REF!)/(#REF!/1000)</f>
        <v>#REF!</v>
      </c>
      <c r="M56" s="21" t="e">
        <f>(#REF!+#REF!+#REF!+#REF!+#REF!+#REF!+#REF!+#REF!+#REF!+#REF!+#REF!+#REF!+#REF!+#REF!+#REF!+#REF!+#REF!+#REF!+#REF!+#REF!)/(#REF!/1000)</f>
        <v>#REF!</v>
      </c>
      <c r="N56" s="21" t="e">
        <f>(#REF!+#REF!+#REF!+#REF!+#REF!+#REF!+#REF!+#REF!+#REF!+#REF!+#REF!+#REF!+#REF!+#REF!+#REF!+#REF!+#REF!+#REF!+#REF!+#REF!)/(#REF!/1000)</f>
        <v>#REF!</v>
      </c>
      <c r="P56" s="17" t="s">
        <v>59</v>
      </c>
      <c r="Q56" s="20"/>
      <c r="R56" s="20"/>
      <c r="S56" s="21" t="e">
        <f>(#REF!+#REF!+#REF!+#REF!+#REF!+#REF!+#REF!+#REF!+#REF!+#REF!)/(#REF!/1000)</f>
        <v>#REF!</v>
      </c>
      <c r="T56" s="21" t="e">
        <f>(#REF!+#REF!+#REF!+#REF!+#REF!+#REF!+#REF!+#REF!+#REF!+#REF!)/(#REF!/1000)</f>
        <v>#REF!</v>
      </c>
      <c r="U56" s="21" t="e">
        <f>(#REF!+#REF!+#REF!+#REF!+#REF!+#REF!+#REF!+#REF!+#REF!+#REF!)/(#REF!/1000)</f>
        <v>#REF!</v>
      </c>
      <c r="V56" s="21" t="e">
        <f>(#REF!+#REF!+#REF!+#REF!+#REF!+#REF!+#REF!+#REF!+#REF!+#REF!)/(#REF!/1000)</f>
        <v>#REF!</v>
      </c>
      <c r="W56" s="21" t="e">
        <f>(#REF!+#REF!+#REF!+#REF!+#REF!+#REF!+#REF!+#REF!+#REF!+#REF!)/(#REF!/1000)</f>
        <v>#REF!</v>
      </c>
      <c r="X56" s="21" t="e">
        <f>(#REF!+#REF!+#REF!+#REF!+#REF!+#REF!+#REF!+#REF!+#REF!+#REF!)/(#REF!/1000)</f>
        <v>#REF!</v>
      </c>
      <c r="Y56" s="21" t="e">
        <f>(#REF!+#REF!+#REF!+#REF!+#REF!+#REF!+#REF!+#REF!+#REF!+#REF!)/(#REF!/1000)</f>
        <v>#REF!</v>
      </c>
      <c r="Z56" s="21" t="e">
        <f>(#REF!+#REF!+#REF!+#REF!+#REF!+#REF!+#REF!+#REF!+#REF!+#REF!)/(#REF!/1000)</f>
        <v>#REF!</v>
      </c>
      <c r="AA56" s="21" t="e">
        <f>(#REF!+#REF!+#REF!+#REF!+#REF!+#REF!+#REF!+#REF!+#REF!+#REF!)/(#REF!/1000)</f>
        <v>#REF!</v>
      </c>
      <c r="AB56" s="21" t="e">
        <f>(#REF!+#REF!+#REF!+#REF!+#REF!+#REF!+#REF!+#REF!+#REF!+#REF!)/(#REF!/1000)</f>
        <v>#REF!</v>
      </c>
      <c r="AC56" s="21" t="e">
        <f>(#REF!+#REF!+#REF!+#REF!+#REF!+#REF!+#REF!+#REF!+#REF!+#REF!)/(#REF!/1000)</f>
        <v>#REF!</v>
      </c>
      <c r="AE56" s="17" t="s">
        <v>59</v>
      </c>
      <c r="AF56" s="20"/>
      <c r="AG56" s="20"/>
      <c r="AH56" s="21" t="e">
        <f>(#REF!+#REF!+#REF!+#REF!+#REF!+#REF!+#REF!+#REF!+#REF!+#REF!)/(#REF!/1000)</f>
        <v>#REF!</v>
      </c>
      <c r="AI56" s="21" t="e">
        <f>(#REF!+#REF!+#REF!+#REF!+#REF!+#REF!+#REF!+#REF!+#REF!+#REF!)/(#REF!/1000)</f>
        <v>#REF!</v>
      </c>
      <c r="AJ56" s="21" t="e">
        <f>(#REF!+#REF!+#REF!+#REF!+#REF!+#REF!+#REF!+#REF!+#REF!+#REF!)/(#REF!/1000)</f>
        <v>#REF!</v>
      </c>
      <c r="AK56" s="21" t="e">
        <f>(#REF!+#REF!+#REF!+#REF!+#REF!+#REF!+#REF!+#REF!+#REF!+#REF!)/(#REF!/1000)</f>
        <v>#REF!</v>
      </c>
      <c r="AL56" s="21" t="e">
        <f>(#REF!+#REF!+#REF!+#REF!+#REF!+#REF!+#REF!+#REF!+#REF!+#REF!)/(#REF!/1000)</f>
        <v>#REF!</v>
      </c>
      <c r="AM56" s="21" t="e">
        <f>(#REF!+#REF!+#REF!+#REF!+#REF!+#REF!+#REF!+#REF!+#REF!+#REF!)/(#REF!/1000)</f>
        <v>#REF!</v>
      </c>
      <c r="AN56" s="21" t="e">
        <f>(#REF!+#REF!+#REF!+#REF!+#REF!+#REF!+#REF!+#REF!+#REF!+#REF!)/(#REF!/1000)</f>
        <v>#REF!</v>
      </c>
      <c r="AO56" s="21" t="e">
        <f>(#REF!+#REF!+#REF!+#REF!+#REF!+#REF!+#REF!+#REF!+#REF!+#REF!)/(#REF!/1000)</f>
        <v>#REF!</v>
      </c>
      <c r="AP56" s="21" t="e">
        <f>(#REF!+#REF!+#REF!+#REF!+#REF!+#REF!+#REF!+#REF!+#REF!+#REF!)/(#REF!/1000)</f>
        <v>#REF!</v>
      </c>
      <c r="AQ56" s="21" t="e">
        <f>(#REF!+#REF!+#REF!+#REF!+#REF!+#REF!+#REF!+#REF!+#REF!+#REF!)/(#REF!/1000)</f>
        <v>#REF!</v>
      </c>
      <c r="AR56" s="21" t="e">
        <f>(#REF!+#REF!+#REF!+#REF!+#REF!+#REF!+#REF!+#REF!+#REF!+#REF!)/(#REF!/1000)</f>
        <v>#REF!</v>
      </c>
    </row>
    <row r="57" spans="1:44">
      <c r="A57" s="17" t="s">
        <v>60</v>
      </c>
      <c r="B57" s="20"/>
      <c r="C57" s="20"/>
      <c r="D57" s="21" t="e">
        <f>(#REF!+#REF!+#REF!+#REF!+#REF!+#REF!+#REF!+#REF!+#REF!+#REF!+#REF!+#REF!+#REF!+#REF!+#REF!+#REF!+#REF!+#REF!+#REF!+#REF!)/(#REF!/1000)</f>
        <v>#REF!</v>
      </c>
      <c r="E57" s="21" t="e">
        <f>(#REF!+#REF!+#REF!+#REF!+#REF!+#REF!+#REF!+#REF!+#REF!+#REF!+#REF!+#REF!+#REF!+#REF!+#REF!+#REF!+#REF!+#REF!+#REF!+#REF!)/(#REF!/1000)</f>
        <v>#REF!</v>
      </c>
      <c r="F57" s="21" t="e">
        <f>(#REF!+#REF!+#REF!+#REF!+#REF!+#REF!+#REF!+#REF!+#REF!+#REF!+#REF!+#REF!+#REF!+#REF!+#REF!+#REF!+#REF!+#REF!+#REF!+#REF!)/(#REF!/1000)</f>
        <v>#REF!</v>
      </c>
      <c r="G57" s="21" t="e">
        <f>(#REF!+#REF!+#REF!+#REF!+#REF!+#REF!+#REF!+#REF!+#REF!+#REF!+#REF!+#REF!+#REF!+#REF!+#REF!+#REF!+#REF!+#REF!+#REF!+#REF!)/(#REF!/1000)</f>
        <v>#REF!</v>
      </c>
      <c r="H57" s="21" t="e">
        <f>(#REF!+#REF!+#REF!+#REF!+#REF!+#REF!+#REF!+#REF!+#REF!+#REF!+#REF!+#REF!+#REF!+#REF!+#REF!+#REF!+#REF!+#REF!+#REF!+#REF!)/(#REF!/1000)</f>
        <v>#REF!</v>
      </c>
      <c r="I57" s="21" t="e">
        <f>(#REF!+#REF!+#REF!+#REF!+#REF!+#REF!+#REF!+#REF!+#REF!+#REF!+#REF!+#REF!+#REF!+#REF!+#REF!+#REF!+#REF!+#REF!+#REF!+#REF!)/(#REF!/1000)</f>
        <v>#REF!</v>
      </c>
      <c r="J57" s="21" t="e">
        <f>(#REF!+#REF!+#REF!+#REF!+#REF!+#REF!+#REF!+#REF!+#REF!+#REF!+#REF!+#REF!+#REF!+#REF!+#REF!+#REF!+#REF!+#REF!+#REF!+#REF!)/(#REF!/1000)</f>
        <v>#REF!</v>
      </c>
      <c r="K57" s="21" t="e">
        <f>(#REF!+#REF!+#REF!+#REF!+#REF!+#REF!+#REF!+#REF!+#REF!+#REF!+#REF!+#REF!+#REF!+#REF!+#REF!+#REF!+#REF!+#REF!+#REF!+#REF!)/(#REF!/1000)</f>
        <v>#REF!</v>
      </c>
      <c r="L57" s="21" t="e">
        <f>(#REF!+#REF!+#REF!+#REF!+#REF!+#REF!+#REF!+#REF!+#REF!+#REF!+#REF!+#REF!+#REF!+#REF!+#REF!+#REF!+#REF!+#REF!+#REF!+#REF!)/(#REF!/1000)</f>
        <v>#REF!</v>
      </c>
      <c r="M57" s="21" t="e">
        <f>(#REF!+#REF!+#REF!+#REF!+#REF!+#REF!+#REF!+#REF!+#REF!+#REF!+#REF!+#REF!+#REF!+#REF!+#REF!+#REF!+#REF!+#REF!+#REF!+#REF!)/(#REF!/1000)</f>
        <v>#REF!</v>
      </c>
      <c r="N57" s="21" t="e">
        <f>(#REF!+#REF!+#REF!+#REF!+#REF!+#REF!+#REF!+#REF!+#REF!+#REF!+#REF!+#REF!+#REF!+#REF!+#REF!+#REF!+#REF!+#REF!+#REF!+#REF!)/(#REF!/1000)</f>
        <v>#REF!</v>
      </c>
      <c r="P57" s="17" t="s">
        <v>60</v>
      </c>
      <c r="Q57" s="20"/>
      <c r="R57" s="20"/>
      <c r="S57" s="21" t="e">
        <f>(#REF!+#REF!+#REF!+#REF!+#REF!+#REF!+#REF!+#REF!+#REF!+#REF!)/(#REF!/1000)</f>
        <v>#REF!</v>
      </c>
      <c r="T57" s="21" t="e">
        <f>(#REF!+#REF!+#REF!+#REF!+#REF!+#REF!+#REF!+#REF!+#REF!+#REF!)/(#REF!/1000)</f>
        <v>#REF!</v>
      </c>
      <c r="U57" s="21" t="e">
        <f>(#REF!+#REF!+#REF!+#REF!+#REF!+#REF!+#REF!+#REF!+#REF!+#REF!)/(#REF!/1000)</f>
        <v>#REF!</v>
      </c>
      <c r="V57" s="21" t="e">
        <f>(#REF!+#REF!+#REF!+#REF!+#REF!+#REF!+#REF!+#REF!+#REF!+#REF!)/(#REF!/1000)</f>
        <v>#REF!</v>
      </c>
      <c r="W57" s="21" t="e">
        <f>(#REF!+#REF!+#REF!+#REF!+#REF!+#REF!+#REF!+#REF!+#REF!+#REF!)/(#REF!/1000)</f>
        <v>#REF!</v>
      </c>
      <c r="X57" s="21" t="e">
        <f>(#REF!+#REF!+#REF!+#REF!+#REF!+#REF!+#REF!+#REF!+#REF!+#REF!)/(#REF!/1000)</f>
        <v>#REF!</v>
      </c>
      <c r="Y57" s="21" t="e">
        <f>(#REF!+#REF!+#REF!+#REF!+#REF!+#REF!+#REF!+#REF!+#REF!+#REF!)/(#REF!/1000)</f>
        <v>#REF!</v>
      </c>
      <c r="Z57" s="21" t="e">
        <f>(#REF!+#REF!+#REF!+#REF!+#REF!+#REF!+#REF!+#REF!+#REF!+#REF!)/(#REF!/1000)</f>
        <v>#REF!</v>
      </c>
      <c r="AA57" s="21" t="e">
        <f>(#REF!+#REF!+#REF!+#REF!+#REF!+#REF!+#REF!+#REF!+#REF!+#REF!)/(#REF!/1000)</f>
        <v>#REF!</v>
      </c>
      <c r="AB57" s="21" t="e">
        <f>(#REF!+#REF!+#REF!+#REF!+#REF!+#REF!+#REF!+#REF!+#REF!+#REF!)/(#REF!/1000)</f>
        <v>#REF!</v>
      </c>
      <c r="AC57" s="21" t="e">
        <f>(#REF!+#REF!+#REF!+#REF!+#REF!+#REF!+#REF!+#REF!+#REF!+#REF!)/(#REF!/1000)</f>
        <v>#REF!</v>
      </c>
      <c r="AE57" s="17" t="s">
        <v>60</v>
      </c>
      <c r="AF57" s="20"/>
      <c r="AG57" s="20"/>
      <c r="AH57" s="21" t="e">
        <f>(#REF!+#REF!+#REF!+#REF!+#REF!+#REF!+#REF!+#REF!+#REF!+#REF!)/(#REF!/1000)</f>
        <v>#REF!</v>
      </c>
      <c r="AI57" s="21" t="e">
        <f>(#REF!+#REF!+#REF!+#REF!+#REF!+#REF!+#REF!+#REF!+#REF!+#REF!)/(#REF!/1000)</f>
        <v>#REF!</v>
      </c>
      <c r="AJ57" s="21" t="e">
        <f>(#REF!+#REF!+#REF!+#REF!+#REF!+#REF!+#REF!+#REF!+#REF!+#REF!)/(#REF!/1000)</f>
        <v>#REF!</v>
      </c>
      <c r="AK57" s="21" t="e">
        <f>(#REF!+#REF!+#REF!+#REF!+#REF!+#REF!+#REF!+#REF!+#REF!+#REF!)/(#REF!/1000)</f>
        <v>#REF!</v>
      </c>
      <c r="AL57" s="21" t="e">
        <f>(#REF!+#REF!+#REF!+#REF!+#REF!+#REF!+#REF!+#REF!+#REF!+#REF!)/(#REF!/1000)</f>
        <v>#REF!</v>
      </c>
      <c r="AM57" s="21" t="e">
        <f>(#REF!+#REF!+#REF!+#REF!+#REF!+#REF!+#REF!+#REF!+#REF!+#REF!)/(#REF!/1000)</f>
        <v>#REF!</v>
      </c>
      <c r="AN57" s="21" t="e">
        <f>(#REF!+#REF!+#REF!+#REF!+#REF!+#REF!+#REF!+#REF!+#REF!+#REF!)/(#REF!/1000)</f>
        <v>#REF!</v>
      </c>
      <c r="AO57" s="21" t="e">
        <f>(#REF!+#REF!+#REF!+#REF!+#REF!+#REF!+#REF!+#REF!+#REF!+#REF!)/(#REF!/1000)</f>
        <v>#REF!</v>
      </c>
      <c r="AP57" s="21" t="e">
        <f>(#REF!+#REF!+#REF!+#REF!+#REF!+#REF!+#REF!+#REF!+#REF!+#REF!)/(#REF!/1000)</f>
        <v>#REF!</v>
      </c>
      <c r="AQ57" s="21" t="e">
        <f>(#REF!+#REF!+#REF!+#REF!+#REF!+#REF!+#REF!+#REF!+#REF!+#REF!)/(#REF!/1000)</f>
        <v>#REF!</v>
      </c>
      <c r="AR57" s="21" t="e">
        <f>(#REF!+#REF!+#REF!+#REF!+#REF!+#REF!+#REF!+#REF!+#REF!+#REF!)/(#REF!/1000)</f>
        <v>#REF!</v>
      </c>
    </row>
    <row r="58" spans="1:44">
      <c r="A58" s="17" t="s">
        <v>61</v>
      </c>
      <c r="B58" s="20"/>
      <c r="C58" s="20"/>
      <c r="D58" s="21" t="e">
        <f>(#REF!+#REF!+#REF!+#REF!+#REF!+#REF!+#REF!+#REF!+#REF!+#REF!+#REF!+#REF!+#REF!+#REF!+#REF!+#REF!+#REF!+#REF!+#REF!+#REF!)/(#REF!/1000)</f>
        <v>#REF!</v>
      </c>
      <c r="E58" s="21" t="e">
        <f>(#REF!+#REF!+#REF!+#REF!+#REF!+#REF!+#REF!+#REF!+#REF!+#REF!+#REF!+#REF!+#REF!+#REF!+#REF!+#REF!+#REF!+#REF!+#REF!+#REF!)/(#REF!/1000)</f>
        <v>#REF!</v>
      </c>
      <c r="F58" s="21" t="e">
        <f>(#REF!+#REF!+#REF!+#REF!+#REF!+#REF!+#REF!+#REF!+#REF!+#REF!+#REF!+#REF!+#REF!+#REF!+#REF!+#REF!+#REF!+#REF!+#REF!+#REF!)/(#REF!/1000)</f>
        <v>#REF!</v>
      </c>
      <c r="G58" s="21" t="e">
        <f>(#REF!+#REF!+#REF!+#REF!+#REF!+#REF!+#REF!+#REF!+#REF!+#REF!+#REF!+#REF!+#REF!+#REF!+#REF!+#REF!+#REF!+#REF!+#REF!+#REF!)/(#REF!/1000)</f>
        <v>#REF!</v>
      </c>
      <c r="H58" s="21" t="e">
        <f>(#REF!+#REF!+#REF!+#REF!+#REF!+#REF!+#REF!+#REF!+#REF!+#REF!+#REF!+#REF!+#REF!+#REF!+#REF!+#REF!+#REF!+#REF!+#REF!+#REF!)/(#REF!/1000)</f>
        <v>#REF!</v>
      </c>
      <c r="I58" s="21" t="e">
        <f>(#REF!+#REF!+#REF!+#REF!+#REF!+#REF!+#REF!+#REF!+#REF!+#REF!+#REF!+#REF!+#REF!+#REF!+#REF!+#REF!+#REF!+#REF!+#REF!+#REF!)/(#REF!/1000)</f>
        <v>#REF!</v>
      </c>
      <c r="J58" s="21" t="e">
        <f>(#REF!+#REF!+#REF!+#REF!+#REF!+#REF!+#REF!+#REF!+#REF!+#REF!+#REF!+#REF!+#REF!+#REF!+#REF!+#REF!+#REF!+#REF!+#REF!+#REF!)/(#REF!/1000)</f>
        <v>#REF!</v>
      </c>
      <c r="K58" s="21" t="e">
        <f>(#REF!+#REF!+#REF!+#REF!+#REF!+#REF!+#REF!+#REF!+#REF!+#REF!+#REF!+#REF!+#REF!+#REF!+#REF!+#REF!+#REF!+#REF!+#REF!+#REF!)/(#REF!/1000)</f>
        <v>#REF!</v>
      </c>
      <c r="L58" s="21" t="e">
        <f>(#REF!+#REF!+#REF!+#REF!+#REF!+#REF!+#REF!+#REF!+#REF!+#REF!+#REF!+#REF!+#REF!+#REF!+#REF!+#REF!+#REF!+#REF!+#REF!+#REF!)/(#REF!/1000)</f>
        <v>#REF!</v>
      </c>
      <c r="M58" s="21" t="e">
        <f>(#REF!+#REF!+#REF!+#REF!+#REF!+#REF!+#REF!+#REF!+#REF!+#REF!+#REF!+#REF!+#REF!+#REF!+#REF!+#REF!+#REF!+#REF!+#REF!+#REF!)/(#REF!/1000)</f>
        <v>#REF!</v>
      </c>
      <c r="N58" s="21" t="e">
        <f>(#REF!+#REF!+#REF!+#REF!+#REF!+#REF!+#REF!+#REF!+#REF!+#REF!+#REF!+#REF!+#REF!+#REF!+#REF!+#REF!+#REF!+#REF!+#REF!+#REF!)/(#REF!/1000)</f>
        <v>#REF!</v>
      </c>
      <c r="P58" s="17" t="s">
        <v>61</v>
      </c>
      <c r="Q58" s="20"/>
      <c r="R58" s="20"/>
      <c r="S58" s="21" t="e">
        <f>(#REF!+#REF!+#REF!+#REF!+#REF!+#REF!+#REF!+#REF!+#REF!+#REF!)/(#REF!/1000)</f>
        <v>#REF!</v>
      </c>
      <c r="T58" s="21" t="e">
        <f>(#REF!+#REF!+#REF!+#REF!+#REF!+#REF!+#REF!+#REF!+#REF!+#REF!)/(#REF!/1000)</f>
        <v>#REF!</v>
      </c>
      <c r="U58" s="21" t="e">
        <f>(#REF!+#REF!+#REF!+#REF!+#REF!+#REF!+#REF!+#REF!+#REF!+#REF!)/(#REF!/1000)</f>
        <v>#REF!</v>
      </c>
      <c r="V58" s="21" t="e">
        <f>(#REF!+#REF!+#REF!+#REF!+#REF!+#REF!+#REF!+#REF!+#REF!+#REF!)/(#REF!/1000)</f>
        <v>#REF!</v>
      </c>
      <c r="W58" s="21" t="e">
        <f>(#REF!+#REF!+#REF!+#REF!+#REF!+#REF!+#REF!+#REF!+#REF!+#REF!)/(#REF!/1000)</f>
        <v>#REF!</v>
      </c>
      <c r="X58" s="21" t="e">
        <f>(#REF!+#REF!+#REF!+#REF!+#REF!+#REF!+#REF!+#REF!+#REF!+#REF!)/(#REF!/1000)</f>
        <v>#REF!</v>
      </c>
      <c r="Y58" s="21" t="e">
        <f>(#REF!+#REF!+#REF!+#REF!+#REF!+#REF!+#REF!+#REF!+#REF!+#REF!)/(#REF!/1000)</f>
        <v>#REF!</v>
      </c>
      <c r="Z58" s="21" t="e">
        <f>(#REF!+#REF!+#REF!+#REF!+#REF!+#REF!+#REF!+#REF!+#REF!+#REF!)/(#REF!/1000)</f>
        <v>#REF!</v>
      </c>
      <c r="AA58" s="21" t="e">
        <f>(#REF!+#REF!+#REF!+#REF!+#REF!+#REF!+#REF!+#REF!+#REF!+#REF!)/(#REF!/1000)</f>
        <v>#REF!</v>
      </c>
      <c r="AB58" s="21" t="e">
        <f>(#REF!+#REF!+#REF!+#REF!+#REF!+#REF!+#REF!+#REF!+#REF!+#REF!)/(#REF!/1000)</f>
        <v>#REF!</v>
      </c>
      <c r="AC58" s="21" t="e">
        <f>(#REF!+#REF!+#REF!+#REF!+#REF!+#REF!+#REF!+#REF!+#REF!+#REF!)/(#REF!/1000)</f>
        <v>#REF!</v>
      </c>
      <c r="AE58" s="17" t="s">
        <v>61</v>
      </c>
      <c r="AF58" s="20"/>
      <c r="AG58" s="20"/>
      <c r="AH58" s="21" t="e">
        <f>(#REF!+#REF!+#REF!+#REF!+#REF!+#REF!+#REF!+#REF!+#REF!+#REF!)/(#REF!/1000)</f>
        <v>#REF!</v>
      </c>
      <c r="AI58" s="21" t="e">
        <f>(#REF!+#REF!+#REF!+#REF!+#REF!+#REF!+#REF!+#REF!+#REF!+#REF!)/(#REF!/1000)</f>
        <v>#REF!</v>
      </c>
      <c r="AJ58" s="21" t="e">
        <f>(#REF!+#REF!+#REF!+#REF!+#REF!+#REF!+#REF!+#REF!+#REF!+#REF!)/(#REF!/1000)</f>
        <v>#REF!</v>
      </c>
      <c r="AK58" s="21" t="e">
        <f>(#REF!+#REF!+#REF!+#REF!+#REF!+#REF!+#REF!+#REF!+#REF!+#REF!)/(#REF!/1000)</f>
        <v>#REF!</v>
      </c>
      <c r="AL58" s="21" t="e">
        <f>(#REF!+#REF!+#REF!+#REF!+#REF!+#REF!+#REF!+#REF!+#REF!+#REF!)/(#REF!/1000)</f>
        <v>#REF!</v>
      </c>
      <c r="AM58" s="21" t="e">
        <f>(#REF!+#REF!+#REF!+#REF!+#REF!+#REF!+#REF!+#REF!+#REF!+#REF!)/(#REF!/1000)</f>
        <v>#REF!</v>
      </c>
      <c r="AN58" s="21" t="e">
        <f>(#REF!+#REF!+#REF!+#REF!+#REF!+#REF!+#REF!+#REF!+#REF!+#REF!)/(#REF!/1000)</f>
        <v>#REF!</v>
      </c>
      <c r="AO58" s="21" t="e">
        <f>(#REF!+#REF!+#REF!+#REF!+#REF!+#REF!+#REF!+#REF!+#REF!+#REF!)/(#REF!/1000)</f>
        <v>#REF!</v>
      </c>
      <c r="AP58" s="21" t="e">
        <f>(#REF!+#REF!+#REF!+#REF!+#REF!+#REF!+#REF!+#REF!+#REF!+#REF!)/(#REF!/1000)</f>
        <v>#REF!</v>
      </c>
      <c r="AQ58" s="21" t="e">
        <f>(#REF!+#REF!+#REF!+#REF!+#REF!+#REF!+#REF!+#REF!+#REF!+#REF!)/(#REF!/1000)</f>
        <v>#REF!</v>
      </c>
      <c r="AR58" s="21" t="e">
        <f>(#REF!+#REF!+#REF!+#REF!+#REF!+#REF!+#REF!+#REF!+#REF!+#REF!)/(#REF!/1000)</f>
        <v>#REF!</v>
      </c>
    </row>
    <row r="59" spans="1:44">
      <c r="A59" s="17" t="s">
        <v>62</v>
      </c>
      <c r="B59" s="20"/>
      <c r="C59" s="20"/>
      <c r="D59" s="21" t="e">
        <f>(#REF!+#REF!+#REF!+#REF!+#REF!+#REF!+#REF!+#REF!+#REF!+#REF!+#REF!+#REF!+#REF!+#REF!+#REF!+#REF!+#REF!+#REF!+#REF!+#REF!)/(#REF!/1000)</f>
        <v>#REF!</v>
      </c>
      <c r="E59" s="21" t="e">
        <f>(#REF!+#REF!+#REF!+#REF!+#REF!+#REF!+#REF!+#REF!+#REF!+#REF!+#REF!+#REF!+#REF!+#REF!+#REF!+#REF!+#REF!+#REF!+#REF!+#REF!)/(#REF!/1000)</f>
        <v>#REF!</v>
      </c>
      <c r="F59" s="21" t="e">
        <f>(#REF!+#REF!+#REF!+#REF!+#REF!+#REF!+#REF!+#REF!+#REF!+#REF!+#REF!+#REF!+#REF!+#REF!+#REF!+#REF!+#REF!+#REF!+#REF!+#REF!)/(#REF!/1000)</f>
        <v>#REF!</v>
      </c>
      <c r="G59" s="21" t="e">
        <f>(#REF!+#REF!+#REF!+#REF!+#REF!+#REF!+#REF!+#REF!+#REF!+#REF!+#REF!+#REF!+#REF!+#REF!+#REF!+#REF!+#REF!+#REF!+#REF!+#REF!)/(#REF!/1000)</f>
        <v>#REF!</v>
      </c>
      <c r="H59" s="21" t="e">
        <f>(#REF!+#REF!+#REF!+#REF!+#REF!+#REF!+#REF!+#REF!+#REF!+#REF!+#REF!+#REF!+#REF!+#REF!+#REF!+#REF!+#REF!+#REF!+#REF!+#REF!)/(#REF!/1000)</f>
        <v>#REF!</v>
      </c>
      <c r="I59" s="21" t="e">
        <f>(#REF!+#REF!+#REF!+#REF!+#REF!+#REF!+#REF!+#REF!+#REF!+#REF!+#REF!+#REF!+#REF!+#REF!+#REF!+#REF!+#REF!+#REF!+#REF!+#REF!)/(#REF!/1000)</f>
        <v>#REF!</v>
      </c>
      <c r="J59" s="21" t="e">
        <f>(#REF!+#REF!+#REF!+#REF!+#REF!+#REF!+#REF!+#REF!+#REF!+#REF!+#REF!+#REF!+#REF!+#REF!+#REF!+#REF!+#REF!+#REF!+#REF!+#REF!)/(#REF!/1000)</f>
        <v>#REF!</v>
      </c>
      <c r="K59" s="21" t="e">
        <f>(#REF!+#REF!+#REF!+#REF!+#REF!+#REF!+#REF!+#REF!+#REF!+#REF!+#REF!+#REF!+#REF!+#REF!+#REF!+#REF!+#REF!+#REF!+#REF!+#REF!)/(#REF!/1000)</f>
        <v>#REF!</v>
      </c>
      <c r="L59" s="21" t="e">
        <f>(#REF!+#REF!+#REF!+#REF!+#REF!+#REF!+#REF!+#REF!+#REF!+#REF!+#REF!+#REF!+#REF!+#REF!+#REF!+#REF!+#REF!+#REF!+#REF!+#REF!)/(#REF!/1000)</f>
        <v>#REF!</v>
      </c>
      <c r="M59" s="21" t="e">
        <f>(#REF!+#REF!+#REF!+#REF!+#REF!+#REF!+#REF!+#REF!+#REF!+#REF!+#REF!+#REF!+#REF!+#REF!+#REF!+#REF!+#REF!+#REF!+#REF!+#REF!)/(#REF!/1000)</f>
        <v>#REF!</v>
      </c>
      <c r="N59" s="21" t="e">
        <f>(#REF!+#REF!+#REF!+#REF!+#REF!+#REF!+#REF!+#REF!+#REF!+#REF!+#REF!+#REF!+#REF!+#REF!+#REF!+#REF!+#REF!+#REF!+#REF!+#REF!)/(#REF!/1000)</f>
        <v>#REF!</v>
      </c>
      <c r="P59" s="17" t="s">
        <v>62</v>
      </c>
      <c r="Q59" s="20"/>
      <c r="R59" s="20"/>
      <c r="S59" s="21" t="e">
        <f>(#REF!+#REF!+#REF!+#REF!+#REF!+#REF!+#REF!+#REF!+#REF!+#REF!)/(#REF!/1000)</f>
        <v>#REF!</v>
      </c>
      <c r="T59" s="21" t="e">
        <f>(#REF!+#REF!+#REF!+#REF!+#REF!+#REF!+#REF!+#REF!+#REF!+#REF!)/(#REF!/1000)</f>
        <v>#REF!</v>
      </c>
      <c r="U59" s="21" t="e">
        <f>(#REF!+#REF!+#REF!+#REF!+#REF!+#REF!+#REF!+#REF!+#REF!+#REF!)/(#REF!/1000)</f>
        <v>#REF!</v>
      </c>
      <c r="V59" s="21" t="e">
        <f>(#REF!+#REF!+#REF!+#REF!+#REF!+#REF!+#REF!+#REF!+#REF!+#REF!)/(#REF!/1000)</f>
        <v>#REF!</v>
      </c>
      <c r="W59" s="21" t="e">
        <f>(#REF!+#REF!+#REF!+#REF!+#REF!+#REF!+#REF!+#REF!+#REF!+#REF!)/(#REF!/1000)</f>
        <v>#REF!</v>
      </c>
      <c r="X59" s="21" t="e">
        <f>(#REF!+#REF!+#REF!+#REF!+#REF!+#REF!+#REF!+#REF!+#REF!+#REF!)/(#REF!/1000)</f>
        <v>#REF!</v>
      </c>
      <c r="Y59" s="21" t="e">
        <f>(#REF!+#REF!+#REF!+#REF!+#REF!+#REF!+#REF!+#REF!+#REF!+#REF!)/(#REF!/1000)</f>
        <v>#REF!</v>
      </c>
      <c r="Z59" s="21" t="e">
        <f>(#REF!+#REF!+#REF!+#REF!+#REF!+#REF!+#REF!+#REF!+#REF!+#REF!)/(#REF!/1000)</f>
        <v>#REF!</v>
      </c>
      <c r="AA59" s="21" t="e">
        <f>(#REF!+#REF!+#REF!+#REF!+#REF!+#REF!+#REF!+#REF!+#REF!+#REF!)/(#REF!/1000)</f>
        <v>#REF!</v>
      </c>
      <c r="AB59" s="21" t="e">
        <f>(#REF!+#REF!+#REF!+#REF!+#REF!+#REF!+#REF!+#REF!+#REF!+#REF!)/(#REF!/1000)</f>
        <v>#REF!</v>
      </c>
      <c r="AC59" s="21" t="e">
        <f>(#REF!+#REF!+#REF!+#REF!+#REF!+#REF!+#REF!+#REF!+#REF!+#REF!)/(#REF!/1000)</f>
        <v>#REF!</v>
      </c>
      <c r="AE59" s="17" t="s">
        <v>62</v>
      </c>
      <c r="AF59" s="20"/>
      <c r="AG59" s="20"/>
      <c r="AH59" s="21" t="e">
        <f>(#REF!+#REF!+#REF!+#REF!+#REF!+#REF!+#REF!+#REF!+#REF!+#REF!)/(#REF!/1000)</f>
        <v>#REF!</v>
      </c>
      <c r="AI59" s="21" t="e">
        <f>(#REF!+#REF!+#REF!+#REF!+#REF!+#REF!+#REF!+#REF!+#REF!+#REF!)/(#REF!/1000)</f>
        <v>#REF!</v>
      </c>
      <c r="AJ59" s="21" t="e">
        <f>(#REF!+#REF!+#REF!+#REF!+#REF!+#REF!+#REF!+#REF!+#REF!+#REF!)/(#REF!/1000)</f>
        <v>#REF!</v>
      </c>
      <c r="AK59" s="21" t="e">
        <f>(#REF!+#REF!+#REF!+#REF!+#REF!+#REF!+#REF!+#REF!+#REF!+#REF!)/(#REF!/1000)</f>
        <v>#REF!</v>
      </c>
      <c r="AL59" s="21" t="e">
        <f>(#REF!+#REF!+#REF!+#REF!+#REF!+#REF!+#REF!+#REF!+#REF!+#REF!)/(#REF!/1000)</f>
        <v>#REF!</v>
      </c>
      <c r="AM59" s="21" t="e">
        <f>(#REF!+#REF!+#REF!+#REF!+#REF!+#REF!+#REF!+#REF!+#REF!+#REF!)/(#REF!/1000)</f>
        <v>#REF!</v>
      </c>
      <c r="AN59" s="21" t="e">
        <f>(#REF!+#REF!+#REF!+#REF!+#REF!+#REF!+#REF!+#REF!+#REF!+#REF!)/(#REF!/1000)</f>
        <v>#REF!</v>
      </c>
      <c r="AO59" s="21" t="e">
        <f>(#REF!+#REF!+#REF!+#REF!+#REF!+#REF!+#REF!+#REF!+#REF!+#REF!)/(#REF!/1000)</f>
        <v>#REF!</v>
      </c>
      <c r="AP59" s="21" t="e">
        <f>(#REF!+#REF!+#REF!+#REF!+#REF!+#REF!+#REF!+#REF!+#REF!+#REF!)/(#REF!/1000)</f>
        <v>#REF!</v>
      </c>
      <c r="AQ59" s="21" t="e">
        <f>(#REF!+#REF!+#REF!+#REF!+#REF!+#REF!+#REF!+#REF!+#REF!+#REF!)/(#REF!/1000)</f>
        <v>#REF!</v>
      </c>
      <c r="AR59" s="21" t="e">
        <f>(#REF!+#REF!+#REF!+#REF!+#REF!+#REF!+#REF!+#REF!+#REF!+#REF!)/(#REF!/1000)</f>
        <v>#REF!</v>
      </c>
    </row>
    <row r="60" spans="1:44">
      <c r="A60" s="17" t="s">
        <v>63</v>
      </c>
      <c r="B60" s="20"/>
      <c r="C60" s="20"/>
      <c r="D60" s="21" t="e">
        <f>(#REF!+#REF!+#REF!+#REF!+#REF!+#REF!+#REF!+#REF!+#REF!+#REF!+#REF!+#REF!+#REF!+#REF!+#REF!+#REF!+#REF!+#REF!+#REF!+#REF!)/(#REF!/1000)</f>
        <v>#REF!</v>
      </c>
      <c r="E60" s="21" t="e">
        <f>(#REF!+#REF!+#REF!+#REF!+#REF!+#REF!+#REF!+#REF!+#REF!+#REF!+#REF!+#REF!+#REF!+#REF!+#REF!+#REF!+#REF!+#REF!+#REF!+#REF!)/(#REF!/1000)</f>
        <v>#REF!</v>
      </c>
      <c r="F60" s="21" t="e">
        <f>(#REF!+#REF!+#REF!+#REF!+#REF!+#REF!+#REF!+#REF!+#REF!+#REF!+#REF!+#REF!+#REF!+#REF!+#REF!+#REF!+#REF!+#REF!+#REF!+#REF!)/(#REF!/1000)</f>
        <v>#REF!</v>
      </c>
      <c r="G60" s="21" t="e">
        <f>(#REF!+#REF!+#REF!+#REF!+#REF!+#REF!+#REF!+#REF!+#REF!+#REF!+#REF!+#REF!+#REF!+#REF!+#REF!+#REF!+#REF!+#REF!+#REF!+#REF!)/(#REF!/1000)</f>
        <v>#REF!</v>
      </c>
      <c r="H60" s="21" t="e">
        <f>(#REF!+#REF!+#REF!+#REF!+#REF!+#REF!+#REF!+#REF!+#REF!+#REF!+#REF!+#REF!+#REF!+#REF!+#REF!+#REF!+#REF!+#REF!+#REF!+#REF!)/(#REF!/1000)</f>
        <v>#REF!</v>
      </c>
      <c r="I60" s="21" t="e">
        <f>(#REF!+#REF!+#REF!+#REF!+#REF!+#REF!+#REF!+#REF!+#REF!+#REF!+#REF!+#REF!+#REF!+#REF!+#REF!+#REF!+#REF!+#REF!+#REF!+#REF!)/(#REF!/1000)</f>
        <v>#REF!</v>
      </c>
      <c r="J60" s="21" t="e">
        <f>(#REF!+#REF!+#REF!+#REF!+#REF!+#REF!+#REF!+#REF!+#REF!+#REF!+#REF!+#REF!+#REF!+#REF!+#REF!+#REF!+#REF!+#REF!+#REF!+#REF!)/(#REF!/1000)</f>
        <v>#REF!</v>
      </c>
      <c r="K60" s="21" t="e">
        <f>(#REF!+#REF!+#REF!+#REF!+#REF!+#REF!+#REF!+#REF!+#REF!+#REF!+#REF!+#REF!+#REF!+#REF!+#REF!+#REF!+#REF!+#REF!+#REF!+#REF!)/(#REF!/1000)</f>
        <v>#REF!</v>
      </c>
      <c r="L60" s="21" t="e">
        <f>(#REF!+#REF!+#REF!+#REF!+#REF!+#REF!+#REF!+#REF!+#REF!+#REF!+#REF!+#REF!+#REF!+#REF!+#REF!+#REF!+#REF!+#REF!+#REF!+#REF!)/(#REF!/1000)</f>
        <v>#REF!</v>
      </c>
      <c r="M60" s="21" t="e">
        <f>(#REF!+#REF!+#REF!+#REF!+#REF!+#REF!+#REF!+#REF!+#REF!+#REF!+#REF!+#REF!+#REF!+#REF!+#REF!+#REF!+#REF!+#REF!+#REF!+#REF!)/(#REF!/1000)</f>
        <v>#REF!</v>
      </c>
      <c r="N60" s="21" t="e">
        <f>(#REF!+#REF!+#REF!+#REF!+#REF!+#REF!+#REF!+#REF!+#REF!+#REF!+#REF!+#REF!+#REF!+#REF!+#REF!+#REF!+#REF!+#REF!+#REF!+#REF!)/(#REF!/1000)</f>
        <v>#REF!</v>
      </c>
      <c r="P60" s="17" t="s">
        <v>63</v>
      </c>
      <c r="Q60" s="20"/>
      <c r="R60" s="20"/>
      <c r="S60" s="21" t="e">
        <f>(#REF!+#REF!+#REF!+#REF!+#REF!+#REF!+#REF!+#REF!+#REF!+#REF!)/(#REF!/1000)</f>
        <v>#REF!</v>
      </c>
      <c r="T60" s="21" t="e">
        <f>(#REF!+#REF!+#REF!+#REF!+#REF!+#REF!+#REF!+#REF!+#REF!+#REF!)/(#REF!/1000)</f>
        <v>#REF!</v>
      </c>
      <c r="U60" s="21" t="e">
        <f>(#REF!+#REF!+#REF!+#REF!+#REF!+#REF!+#REF!+#REF!+#REF!+#REF!)/(#REF!/1000)</f>
        <v>#REF!</v>
      </c>
      <c r="V60" s="21" t="e">
        <f>(#REF!+#REF!+#REF!+#REF!+#REF!+#REF!+#REF!+#REF!+#REF!+#REF!)/(#REF!/1000)</f>
        <v>#REF!</v>
      </c>
      <c r="W60" s="21" t="e">
        <f>(#REF!+#REF!+#REF!+#REF!+#REF!+#REF!+#REF!+#REF!+#REF!+#REF!)/(#REF!/1000)</f>
        <v>#REF!</v>
      </c>
      <c r="X60" s="21" t="e">
        <f>(#REF!+#REF!+#REF!+#REF!+#REF!+#REF!+#REF!+#REF!+#REF!+#REF!)/(#REF!/1000)</f>
        <v>#REF!</v>
      </c>
      <c r="Y60" s="21" t="e">
        <f>(#REF!+#REF!+#REF!+#REF!+#REF!+#REF!+#REF!+#REF!+#REF!+#REF!)/(#REF!/1000)</f>
        <v>#REF!</v>
      </c>
      <c r="Z60" s="21" t="e">
        <f>(#REF!+#REF!+#REF!+#REF!+#REF!+#REF!+#REF!+#REF!+#REF!+#REF!)/(#REF!/1000)</f>
        <v>#REF!</v>
      </c>
      <c r="AA60" s="21" t="e">
        <f>(#REF!+#REF!+#REF!+#REF!+#REF!+#REF!+#REF!+#REF!+#REF!+#REF!)/(#REF!/1000)</f>
        <v>#REF!</v>
      </c>
      <c r="AB60" s="21" t="e">
        <f>(#REF!+#REF!+#REF!+#REF!+#REF!+#REF!+#REF!+#REF!+#REF!+#REF!)/(#REF!/1000)</f>
        <v>#REF!</v>
      </c>
      <c r="AC60" s="21" t="e">
        <f>(#REF!+#REF!+#REF!+#REF!+#REF!+#REF!+#REF!+#REF!+#REF!+#REF!)/(#REF!/1000)</f>
        <v>#REF!</v>
      </c>
      <c r="AE60" s="17" t="s">
        <v>63</v>
      </c>
      <c r="AF60" s="20"/>
      <c r="AG60" s="20"/>
      <c r="AH60" s="21" t="e">
        <f>(#REF!+#REF!+#REF!+#REF!+#REF!+#REF!+#REF!+#REF!+#REF!+#REF!)/(#REF!/1000)</f>
        <v>#REF!</v>
      </c>
      <c r="AI60" s="21" t="e">
        <f>(#REF!+#REF!+#REF!+#REF!+#REF!+#REF!+#REF!+#REF!+#REF!+#REF!)/(#REF!/1000)</f>
        <v>#REF!</v>
      </c>
      <c r="AJ60" s="21" t="e">
        <f>(#REF!+#REF!+#REF!+#REF!+#REF!+#REF!+#REF!+#REF!+#REF!+#REF!)/(#REF!/1000)</f>
        <v>#REF!</v>
      </c>
      <c r="AK60" s="21" t="e">
        <f>(#REF!+#REF!+#REF!+#REF!+#REF!+#REF!+#REF!+#REF!+#REF!+#REF!)/(#REF!/1000)</f>
        <v>#REF!</v>
      </c>
      <c r="AL60" s="21" t="e">
        <f>(#REF!+#REF!+#REF!+#REF!+#REF!+#REF!+#REF!+#REF!+#REF!+#REF!)/(#REF!/1000)</f>
        <v>#REF!</v>
      </c>
      <c r="AM60" s="21" t="e">
        <f>(#REF!+#REF!+#REF!+#REF!+#REF!+#REF!+#REF!+#REF!+#REF!+#REF!)/(#REF!/1000)</f>
        <v>#REF!</v>
      </c>
      <c r="AN60" s="21" t="e">
        <f>(#REF!+#REF!+#REF!+#REF!+#REF!+#REF!+#REF!+#REF!+#REF!+#REF!)/(#REF!/1000)</f>
        <v>#REF!</v>
      </c>
      <c r="AO60" s="21" t="e">
        <f>(#REF!+#REF!+#REF!+#REF!+#REF!+#REF!+#REF!+#REF!+#REF!+#REF!)/(#REF!/1000)</f>
        <v>#REF!</v>
      </c>
      <c r="AP60" s="21" t="e">
        <f>(#REF!+#REF!+#REF!+#REF!+#REF!+#REF!+#REF!+#REF!+#REF!+#REF!)/(#REF!/1000)</f>
        <v>#REF!</v>
      </c>
      <c r="AQ60" s="21" t="e">
        <f>(#REF!+#REF!+#REF!+#REF!+#REF!+#REF!+#REF!+#REF!+#REF!+#REF!)/(#REF!/1000)</f>
        <v>#REF!</v>
      </c>
      <c r="AR60" s="21" t="e">
        <f>(#REF!+#REF!+#REF!+#REF!+#REF!+#REF!+#REF!+#REF!+#REF!+#REF!)/(#REF!/1000)</f>
        <v>#REF!</v>
      </c>
    </row>
    <row r="61" spans="1:44">
      <c r="A61" s="17" t="s">
        <v>64</v>
      </c>
      <c r="B61" s="20"/>
      <c r="C61" s="20"/>
      <c r="D61" s="21" t="e">
        <f>(#REF!+#REF!+#REF!+#REF!+#REF!+#REF!+#REF!+#REF!+#REF!+#REF!+#REF!+#REF!+#REF!+#REF!+#REF!+#REF!+#REF!+#REF!+#REF!+#REF!)/(#REF!/1000)</f>
        <v>#REF!</v>
      </c>
      <c r="E61" s="21" t="e">
        <f>(#REF!+#REF!+#REF!+#REF!+#REF!+#REF!+#REF!+#REF!+#REF!+#REF!+#REF!+#REF!+#REF!+#REF!+#REF!+#REF!+#REF!+#REF!+#REF!+#REF!)/(#REF!/1000)</f>
        <v>#REF!</v>
      </c>
      <c r="F61" s="21" t="e">
        <f>(#REF!+#REF!+#REF!+#REF!+#REF!+#REF!+#REF!+#REF!+#REF!+#REF!+#REF!+#REF!+#REF!+#REF!+#REF!+#REF!+#REF!+#REF!+#REF!+#REF!)/(#REF!/1000)</f>
        <v>#REF!</v>
      </c>
      <c r="G61" s="21" t="e">
        <f>(#REF!+#REF!+#REF!+#REF!+#REF!+#REF!+#REF!+#REF!+#REF!+#REF!+#REF!+#REF!+#REF!+#REF!+#REF!+#REF!+#REF!+#REF!+#REF!+#REF!)/(#REF!/1000)</f>
        <v>#REF!</v>
      </c>
      <c r="H61" s="21" t="e">
        <f>(#REF!+#REF!+#REF!+#REF!+#REF!+#REF!+#REF!+#REF!+#REF!+#REF!+#REF!+#REF!+#REF!+#REF!+#REF!+#REF!+#REF!+#REF!+#REF!+#REF!)/(#REF!/1000)</f>
        <v>#REF!</v>
      </c>
      <c r="I61" s="21" t="e">
        <f>(#REF!+#REF!+#REF!+#REF!+#REF!+#REF!+#REF!+#REF!+#REF!+#REF!+#REF!+#REF!+#REF!+#REF!+#REF!+#REF!+#REF!+#REF!+#REF!+#REF!)/(#REF!/1000)</f>
        <v>#REF!</v>
      </c>
      <c r="J61" s="21" t="e">
        <f>(#REF!+#REF!+#REF!+#REF!+#REF!+#REF!+#REF!+#REF!+#REF!+#REF!+#REF!+#REF!+#REF!+#REF!+#REF!+#REF!+#REF!+#REF!+#REF!+#REF!)/(#REF!/1000)</f>
        <v>#REF!</v>
      </c>
      <c r="K61" s="21" t="e">
        <f>(#REF!+#REF!+#REF!+#REF!+#REF!+#REF!+#REF!+#REF!+#REF!+#REF!+#REF!+#REF!+#REF!+#REF!+#REF!+#REF!+#REF!+#REF!+#REF!+#REF!)/(#REF!/1000)</f>
        <v>#REF!</v>
      </c>
      <c r="L61" s="21" t="e">
        <f>(#REF!+#REF!+#REF!+#REF!+#REF!+#REF!+#REF!+#REF!+#REF!+#REF!+#REF!+#REF!+#REF!+#REF!+#REF!+#REF!+#REF!+#REF!+#REF!+#REF!)/(#REF!/1000)</f>
        <v>#REF!</v>
      </c>
      <c r="M61" s="21" t="e">
        <f>(#REF!+#REF!+#REF!+#REF!+#REF!+#REF!+#REF!+#REF!+#REF!+#REF!+#REF!+#REF!+#REF!+#REF!+#REF!+#REF!+#REF!+#REF!+#REF!+#REF!)/(#REF!/1000)</f>
        <v>#REF!</v>
      </c>
      <c r="N61" s="21" t="e">
        <f>(#REF!+#REF!+#REF!+#REF!+#REF!+#REF!+#REF!+#REF!+#REF!+#REF!+#REF!+#REF!+#REF!+#REF!+#REF!+#REF!+#REF!+#REF!+#REF!+#REF!)/(#REF!/1000)</f>
        <v>#REF!</v>
      </c>
      <c r="P61" s="17" t="s">
        <v>64</v>
      </c>
      <c r="Q61" s="20"/>
      <c r="R61" s="20"/>
      <c r="S61" s="21" t="e">
        <f>(#REF!+#REF!+#REF!+#REF!+#REF!+#REF!+#REF!+#REF!+#REF!+#REF!)/(#REF!/1000)</f>
        <v>#REF!</v>
      </c>
      <c r="T61" s="21" t="e">
        <f>(#REF!+#REF!+#REF!+#REF!+#REF!+#REF!+#REF!+#REF!+#REF!+#REF!)/(#REF!/1000)</f>
        <v>#REF!</v>
      </c>
      <c r="U61" s="21" t="e">
        <f>(#REF!+#REF!+#REF!+#REF!+#REF!+#REF!+#REF!+#REF!+#REF!+#REF!)/(#REF!/1000)</f>
        <v>#REF!</v>
      </c>
      <c r="V61" s="21" t="e">
        <f>(#REF!+#REF!+#REF!+#REF!+#REF!+#REF!+#REF!+#REF!+#REF!+#REF!)/(#REF!/1000)</f>
        <v>#REF!</v>
      </c>
      <c r="W61" s="21" t="e">
        <f>(#REF!+#REF!+#REF!+#REF!+#REF!+#REF!+#REF!+#REF!+#REF!+#REF!)/(#REF!/1000)</f>
        <v>#REF!</v>
      </c>
      <c r="X61" s="21" t="e">
        <f>(#REF!+#REF!+#REF!+#REF!+#REF!+#REF!+#REF!+#REF!+#REF!+#REF!)/(#REF!/1000)</f>
        <v>#REF!</v>
      </c>
      <c r="Y61" s="21" t="e">
        <f>(#REF!+#REF!+#REF!+#REF!+#REF!+#REF!+#REF!+#REF!+#REF!+#REF!)/(#REF!/1000)</f>
        <v>#REF!</v>
      </c>
      <c r="Z61" s="21" t="e">
        <f>(#REF!+#REF!+#REF!+#REF!+#REF!+#REF!+#REF!+#REF!+#REF!+#REF!)/(#REF!/1000)</f>
        <v>#REF!</v>
      </c>
      <c r="AA61" s="21" t="e">
        <f>(#REF!+#REF!+#REF!+#REF!+#REF!+#REF!+#REF!+#REF!+#REF!+#REF!)/(#REF!/1000)</f>
        <v>#REF!</v>
      </c>
      <c r="AB61" s="21" t="e">
        <f>(#REF!+#REF!+#REF!+#REF!+#REF!+#REF!+#REF!+#REF!+#REF!+#REF!)/(#REF!/1000)</f>
        <v>#REF!</v>
      </c>
      <c r="AC61" s="21" t="e">
        <f>(#REF!+#REF!+#REF!+#REF!+#REF!+#REF!+#REF!+#REF!+#REF!+#REF!)/(#REF!/1000)</f>
        <v>#REF!</v>
      </c>
      <c r="AE61" s="17" t="s">
        <v>64</v>
      </c>
      <c r="AF61" s="20"/>
      <c r="AG61" s="20"/>
      <c r="AH61" s="21" t="e">
        <f>(#REF!+#REF!+#REF!+#REF!+#REF!+#REF!+#REF!+#REF!+#REF!+#REF!)/(#REF!/1000)</f>
        <v>#REF!</v>
      </c>
      <c r="AI61" s="21" t="e">
        <f>(#REF!+#REF!+#REF!+#REF!+#REF!+#REF!+#REF!+#REF!+#REF!+#REF!)/(#REF!/1000)</f>
        <v>#REF!</v>
      </c>
      <c r="AJ61" s="21" t="e">
        <f>(#REF!+#REF!+#REF!+#REF!+#REF!+#REF!+#REF!+#REF!+#REF!+#REF!)/(#REF!/1000)</f>
        <v>#REF!</v>
      </c>
      <c r="AK61" s="21" t="e">
        <f>(#REF!+#REF!+#REF!+#REF!+#REF!+#REF!+#REF!+#REF!+#REF!+#REF!)/(#REF!/1000)</f>
        <v>#REF!</v>
      </c>
      <c r="AL61" s="21" t="e">
        <f>(#REF!+#REF!+#REF!+#REF!+#REF!+#REF!+#REF!+#REF!+#REF!+#REF!)/(#REF!/1000)</f>
        <v>#REF!</v>
      </c>
      <c r="AM61" s="21" t="e">
        <f>(#REF!+#REF!+#REF!+#REF!+#REF!+#REF!+#REF!+#REF!+#REF!+#REF!)/(#REF!/1000)</f>
        <v>#REF!</v>
      </c>
      <c r="AN61" s="21" t="e">
        <f>(#REF!+#REF!+#REF!+#REF!+#REF!+#REF!+#REF!+#REF!+#REF!+#REF!)/(#REF!/1000)</f>
        <v>#REF!</v>
      </c>
      <c r="AO61" s="21" t="e">
        <f>(#REF!+#REF!+#REF!+#REF!+#REF!+#REF!+#REF!+#REF!+#REF!+#REF!)/(#REF!/1000)</f>
        <v>#REF!</v>
      </c>
      <c r="AP61" s="21" t="e">
        <f>(#REF!+#REF!+#REF!+#REF!+#REF!+#REF!+#REF!+#REF!+#REF!+#REF!)/(#REF!/1000)</f>
        <v>#REF!</v>
      </c>
      <c r="AQ61" s="21" t="e">
        <f>(#REF!+#REF!+#REF!+#REF!+#REF!+#REF!+#REF!+#REF!+#REF!+#REF!)/(#REF!/1000)</f>
        <v>#REF!</v>
      </c>
      <c r="AR61" s="21" t="e">
        <f>(#REF!+#REF!+#REF!+#REF!+#REF!+#REF!+#REF!+#REF!+#REF!+#REF!)/(#REF!/1000)</f>
        <v>#REF!</v>
      </c>
    </row>
    <row r="62" spans="1:44">
      <c r="A62" s="17" t="s">
        <v>77</v>
      </c>
      <c r="B62" s="20"/>
      <c r="C62" s="20"/>
      <c r="D62" s="21" t="e">
        <f>(#REF!+#REF!+#REF!+#REF!+#REF!+#REF!+#REF!+#REF!+#REF!+#REF!+#REF!+#REF!+#REF!+#REF!+#REF!+#REF!+#REF!+#REF!+#REF!+#REF!)/(#REF!/1000)</f>
        <v>#REF!</v>
      </c>
      <c r="E62" s="21" t="e">
        <f>(#REF!+#REF!+#REF!+#REF!+#REF!+#REF!+#REF!+#REF!+#REF!+#REF!+#REF!+#REF!+#REF!+#REF!+#REF!+#REF!+#REF!+#REF!+#REF!+#REF!)/(#REF!/1000)</f>
        <v>#REF!</v>
      </c>
      <c r="F62" s="21" t="e">
        <f>(#REF!+#REF!+#REF!+#REF!+#REF!+#REF!+#REF!+#REF!+#REF!+#REF!+#REF!+#REF!+#REF!+#REF!+#REF!+#REF!+#REF!+#REF!+#REF!+#REF!)/(#REF!/1000)</f>
        <v>#REF!</v>
      </c>
      <c r="G62" s="21" t="e">
        <f>(#REF!+#REF!+#REF!+#REF!+#REF!+#REF!+#REF!+#REF!+#REF!+#REF!+#REF!+#REF!+#REF!+#REF!+#REF!+#REF!+#REF!+#REF!+#REF!+#REF!)/(#REF!/1000)</f>
        <v>#REF!</v>
      </c>
      <c r="H62" s="21" t="e">
        <f>(#REF!+#REF!+#REF!+#REF!+#REF!+#REF!+#REF!+#REF!+#REF!+#REF!+#REF!+#REF!+#REF!+#REF!+#REF!+#REF!+#REF!+#REF!+#REF!+#REF!)/(#REF!/1000)</f>
        <v>#REF!</v>
      </c>
      <c r="I62" s="21" t="e">
        <f>(#REF!+#REF!+#REF!+#REF!+#REF!+#REF!+#REF!+#REF!+#REF!+#REF!+#REF!+#REF!+#REF!+#REF!+#REF!+#REF!+#REF!+#REF!+#REF!+#REF!)/(#REF!/1000)</f>
        <v>#REF!</v>
      </c>
      <c r="J62" s="21" t="e">
        <f>(#REF!+#REF!+#REF!+#REF!+#REF!+#REF!+#REF!+#REF!+#REF!+#REF!+#REF!+#REF!+#REF!+#REF!+#REF!+#REF!+#REF!+#REF!+#REF!+#REF!)/(#REF!/1000)</f>
        <v>#REF!</v>
      </c>
      <c r="K62" s="21" t="e">
        <f>(#REF!+#REF!+#REF!+#REF!+#REF!+#REF!+#REF!+#REF!+#REF!+#REF!+#REF!+#REF!+#REF!+#REF!+#REF!+#REF!+#REF!+#REF!+#REF!+#REF!)/(#REF!/1000)</f>
        <v>#REF!</v>
      </c>
      <c r="L62" s="21" t="e">
        <f>(#REF!+#REF!+#REF!+#REF!+#REF!+#REF!+#REF!+#REF!+#REF!+#REF!+#REF!+#REF!+#REF!+#REF!+#REF!+#REF!+#REF!+#REF!+#REF!+#REF!)/(#REF!/1000)</f>
        <v>#REF!</v>
      </c>
      <c r="M62" s="21" t="e">
        <f>(#REF!+#REF!+#REF!+#REF!+#REF!+#REF!+#REF!+#REF!+#REF!+#REF!+#REF!+#REF!+#REF!+#REF!+#REF!+#REF!+#REF!+#REF!+#REF!+#REF!)/(#REF!/1000)</f>
        <v>#REF!</v>
      </c>
      <c r="N62" s="21" t="e">
        <f>(#REF!+#REF!+#REF!+#REF!+#REF!+#REF!+#REF!+#REF!+#REF!+#REF!+#REF!+#REF!+#REF!+#REF!+#REF!+#REF!+#REF!+#REF!+#REF!+#REF!)/(#REF!/1000)</f>
        <v>#REF!</v>
      </c>
      <c r="P62" s="17" t="s">
        <v>77</v>
      </c>
      <c r="Q62" s="20"/>
      <c r="R62" s="20"/>
      <c r="S62" s="21" t="e">
        <f>(#REF!+#REF!+#REF!+#REF!+#REF!+#REF!+#REF!+#REF!+#REF!+#REF!)/(#REF!/1000)</f>
        <v>#REF!</v>
      </c>
      <c r="T62" s="21" t="e">
        <f>(#REF!+#REF!+#REF!+#REF!+#REF!+#REF!+#REF!+#REF!+#REF!+#REF!)/(#REF!/1000)</f>
        <v>#REF!</v>
      </c>
      <c r="U62" s="21" t="e">
        <f>(#REF!+#REF!+#REF!+#REF!+#REF!+#REF!+#REF!+#REF!+#REF!+#REF!)/(#REF!/1000)</f>
        <v>#REF!</v>
      </c>
      <c r="V62" s="21" t="e">
        <f>(#REF!+#REF!+#REF!+#REF!+#REF!+#REF!+#REF!+#REF!+#REF!+#REF!)/(#REF!/1000)</f>
        <v>#REF!</v>
      </c>
      <c r="W62" s="21" t="e">
        <f>(#REF!+#REF!+#REF!+#REF!+#REF!+#REF!+#REF!+#REF!+#REF!+#REF!)/(#REF!/1000)</f>
        <v>#REF!</v>
      </c>
      <c r="X62" s="21" t="e">
        <f>(#REF!+#REF!+#REF!+#REF!+#REF!+#REF!+#REF!+#REF!+#REF!+#REF!)/(#REF!/1000)</f>
        <v>#REF!</v>
      </c>
      <c r="Y62" s="21" t="e">
        <f>(#REF!+#REF!+#REF!+#REF!+#REF!+#REF!+#REF!+#REF!+#REF!+#REF!)/(#REF!/1000)</f>
        <v>#REF!</v>
      </c>
      <c r="Z62" s="21" t="e">
        <f>(#REF!+#REF!+#REF!+#REF!+#REF!+#REF!+#REF!+#REF!+#REF!+#REF!)/(#REF!/1000)</f>
        <v>#REF!</v>
      </c>
      <c r="AA62" s="21" t="e">
        <f>(#REF!+#REF!+#REF!+#REF!+#REF!+#REF!+#REF!+#REF!+#REF!+#REF!)/(#REF!/1000)</f>
        <v>#REF!</v>
      </c>
      <c r="AB62" s="21" t="e">
        <f>(#REF!+#REF!+#REF!+#REF!+#REF!+#REF!+#REF!+#REF!+#REF!+#REF!)/(#REF!/1000)</f>
        <v>#REF!</v>
      </c>
      <c r="AC62" s="21" t="e">
        <f>(#REF!+#REF!+#REF!+#REF!+#REF!+#REF!+#REF!+#REF!+#REF!+#REF!)/(#REF!/1000)</f>
        <v>#REF!</v>
      </c>
      <c r="AE62" s="17" t="s">
        <v>77</v>
      </c>
      <c r="AF62" s="20"/>
      <c r="AG62" s="20"/>
      <c r="AH62" s="21" t="e">
        <f>(#REF!+#REF!+#REF!+#REF!+#REF!+#REF!+#REF!+#REF!+#REF!+#REF!)/(#REF!/1000)</f>
        <v>#REF!</v>
      </c>
      <c r="AI62" s="21" t="e">
        <f>(#REF!+#REF!+#REF!+#REF!+#REF!+#REF!+#REF!+#REF!+#REF!+#REF!)/(#REF!/1000)</f>
        <v>#REF!</v>
      </c>
      <c r="AJ62" s="21" t="e">
        <f>(#REF!+#REF!+#REF!+#REF!+#REF!+#REF!+#REF!+#REF!+#REF!+#REF!)/(#REF!/1000)</f>
        <v>#REF!</v>
      </c>
      <c r="AK62" s="21" t="e">
        <f>(#REF!+#REF!+#REF!+#REF!+#REF!+#REF!+#REF!+#REF!+#REF!+#REF!)/(#REF!/1000)</f>
        <v>#REF!</v>
      </c>
      <c r="AL62" s="21" t="e">
        <f>(#REF!+#REF!+#REF!+#REF!+#REF!+#REF!+#REF!+#REF!+#REF!+#REF!)/(#REF!/1000)</f>
        <v>#REF!</v>
      </c>
      <c r="AM62" s="21" t="e">
        <f>(#REF!+#REF!+#REF!+#REF!+#REF!+#REF!+#REF!+#REF!+#REF!+#REF!)/(#REF!/1000)</f>
        <v>#REF!</v>
      </c>
      <c r="AN62" s="21" t="e">
        <f>(#REF!+#REF!+#REF!+#REF!+#REF!+#REF!+#REF!+#REF!+#REF!+#REF!)/(#REF!/1000)</f>
        <v>#REF!</v>
      </c>
      <c r="AO62" s="21" t="e">
        <f>(#REF!+#REF!+#REF!+#REF!+#REF!+#REF!+#REF!+#REF!+#REF!+#REF!)/(#REF!/1000)</f>
        <v>#REF!</v>
      </c>
      <c r="AP62" s="21" t="e">
        <f>(#REF!+#REF!+#REF!+#REF!+#REF!+#REF!+#REF!+#REF!+#REF!+#REF!)/(#REF!/1000)</f>
        <v>#REF!</v>
      </c>
      <c r="AQ62" s="21" t="e">
        <f>(#REF!+#REF!+#REF!+#REF!+#REF!+#REF!+#REF!+#REF!+#REF!+#REF!)/(#REF!/1000)</f>
        <v>#REF!</v>
      </c>
      <c r="AR62" s="21" t="e">
        <f>(#REF!+#REF!+#REF!+#REF!+#REF!+#REF!+#REF!+#REF!+#REF!+#REF!)/(#REF!/1000)</f>
        <v>#REF!</v>
      </c>
    </row>
    <row r="63" spans="1:44">
      <c r="A63" s="17" t="s">
        <v>66</v>
      </c>
      <c r="B63" s="20"/>
      <c r="C63" s="20"/>
      <c r="D63" s="21" t="e">
        <f>(#REF!+#REF!+#REF!+#REF!+#REF!+#REF!+#REF!+#REF!+#REF!+#REF!+#REF!+#REF!+#REF!+#REF!+#REF!+#REF!+#REF!+#REF!+#REF!+#REF!)/(#REF!/1000)</f>
        <v>#REF!</v>
      </c>
      <c r="E63" s="21" t="e">
        <f>(#REF!+#REF!+#REF!+#REF!+#REF!+#REF!+#REF!+#REF!+#REF!+#REF!+#REF!+#REF!+#REF!+#REF!+#REF!+#REF!+#REF!+#REF!+#REF!+#REF!)/(#REF!/1000)</f>
        <v>#REF!</v>
      </c>
      <c r="F63" s="21" t="e">
        <f>(#REF!+#REF!+#REF!+#REF!+#REF!+#REF!+#REF!+#REF!+#REF!+#REF!+#REF!+#REF!+#REF!+#REF!+#REF!+#REF!+#REF!+#REF!+#REF!+#REF!)/(#REF!/1000)</f>
        <v>#REF!</v>
      </c>
      <c r="G63" s="21" t="e">
        <f>(#REF!+#REF!+#REF!+#REF!+#REF!+#REF!+#REF!+#REF!+#REF!+#REF!+#REF!+#REF!+#REF!+#REF!+#REF!+#REF!+#REF!+#REF!+#REF!+#REF!)/(#REF!/1000)</f>
        <v>#REF!</v>
      </c>
      <c r="H63" s="21" t="e">
        <f>(#REF!+#REF!+#REF!+#REF!+#REF!+#REF!+#REF!+#REF!+#REF!+#REF!+#REF!+#REF!+#REF!+#REF!+#REF!+#REF!+#REF!+#REF!+#REF!+#REF!)/(#REF!/1000)</f>
        <v>#REF!</v>
      </c>
      <c r="I63" s="21" t="e">
        <f>(#REF!+#REF!+#REF!+#REF!+#REF!+#REF!+#REF!+#REF!+#REF!+#REF!+#REF!+#REF!+#REF!+#REF!+#REF!+#REF!+#REF!+#REF!+#REF!+#REF!)/(#REF!/1000)</f>
        <v>#REF!</v>
      </c>
      <c r="J63" s="21" t="e">
        <f>(#REF!+#REF!+#REF!+#REF!+#REF!+#REF!+#REF!+#REF!+#REF!+#REF!+#REF!+#REF!+#REF!+#REF!+#REF!+#REF!+#REF!+#REF!+#REF!+#REF!)/(#REF!/1000)</f>
        <v>#REF!</v>
      </c>
      <c r="K63" s="21" t="e">
        <f>(#REF!+#REF!+#REF!+#REF!+#REF!+#REF!+#REF!+#REF!+#REF!+#REF!+#REF!+#REF!+#REF!+#REF!+#REF!+#REF!+#REF!+#REF!+#REF!+#REF!)/(#REF!/1000)</f>
        <v>#REF!</v>
      </c>
      <c r="L63" s="21" t="e">
        <f>(#REF!+#REF!+#REF!+#REF!+#REF!+#REF!+#REF!+#REF!+#REF!+#REF!+#REF!+#REF!+#REF!+#REF!+#REF!+#REF!+#REF!+#REF!+#REF!+#REF!)/(#REF!/1000)</f>
        <v>#REF!</v>
      </c>
      <c r="M63" s="21" t="e">
        <f>(#REF!+#REF!+#REF!+#REF!+#REF!+#REF!+#REF!+#REF!+#REF!+#REF!+#REF!+#REF!+#REF!+#REF!+#REF!+#REF!+#REF!+#REF!+#REF!+#REF!)/(#REF!/1000)</f>
        <v>#REF!</v>
      </c>
      <c r="N63" s="21" t="e">
        <f>(#REF!+#REF!+#REF!+#REF!+#REF!+#REF!+#REF!+#REF!+#REF!+#REF!+#REF!+#REF!+#REF!+#REF!+#REF!+#REF!+#REF!+#REF!+#REF!+#REF!)/(#REF!/1000)</f>
        <v>#REF!</v>
      </c>
      <c r="P63" s="17" t="s">
        <v>66</v>
      </c>
      <c r="Q63" s="20"/>
      <c r="R63" s="20"/>
      <c r="S63" s="21" t="e">
        <f>(#REF!+#REF!+#REF!+#REF!+#REF!+#REF!+#REF!+#REF!+#REF!+#REF!)/(#REF!/1000)</f>
        <v>#REF!</v>
      </c>
      <c r="T63" s="21" t="e">
        <f>(#REF!+#REF!+#REF!+#REF!+#REF!+#REF!+#REF!+#REF!+#REF!+#REF!)/(#REF!/1000)</f>
        <v>#REF!</v>
      </c>
      <c r="U63" s="21" t="e">
        <f>(#REF!+#REF!+#REF!+#REF!+#REF!+#REF!+#REF!+#REF!+#REF!+#REF!)/(#REF!/1000)</f>
        <v>#REF!</v>
      </c>
      <c r="V63" s="21" t="e">
        <f>(#REF!+#REF!+#REF!+#REF!+#REF!+#REF!+#REF!+#REF!+#REF!+#REF!)/(#REF!/1000)</f>
        <v>#REF!</v>
      </c>
      <c r="W63" s="21" t="e">
        <f>(#REF!+#REF!+#REF!+#REF!+#REF!+#REF!+#REF!+#REF!+#REF!+#REF!)/(#REF!/1000)</f>
        <v>#REF!</v>
      </c>
      <c r="X63" s="21" t="e">
        <f>(#REF!+#REF!+#REF!+#REF!+#REF!+#REF!+#REF!+#REF!+#REF!+#REF!)/(#REF!/1000)</f>
        <v>#REF!</v>
      </c>
      <c r="Y63" s="21" t="e">
        <f>(#REF!+#REF!+#REF!+#REF!+#REF!+#REF!+#REF!+#REF!+#REF!+#REF!)/(#REF!/1000)</f>
        <v>#REF!</v>
      </c>
      <c r="Z63" s="21" t="e">
        <f>(#REF!+#REF!+#REF!+#REF!+#REF!+#REF!+#REF!+#REF!+#REF!+#REF!)/(#REF!/1000)</f>
        <v>#REF!</v>
      </c>
      <c r="AA63" s="21" t="e">
        <f>(#REF!+#REF!+#REF!+#REF!+#REF!+#REF!+#REF!+#REF!+#REF!+#REF!)/(#REF!/1000)</f>
        <v>#REF!</v>
      </c>
      <c r="AB63" s="21" t="e">
        <f>(#REF!+#REF!+#REF!+#REF!+#REF!+#REF!+#REF!+#REF!+#REF!+#REF!)/(#REF!/1000)</f>
        <v>#REF!</v>
      </c>
      <c r="AC63" s="21" t="e">
        <f>(#REF!+#REF!+#REF!+#REF!+#REF!+#REF!+#REF!+#REF!+#REF!+#REF!)/(#REF!/1000)</f>
        <v>#REF!</v>
      </c>
      <c r="AE63" s="17" t="s">
        <v>66</v>
      </c>
      <c r="AF63" s="20"/>
      <c r="AG63" s="20"/>
      <c r="AH63" s="21" t="e">
        <f>(#REF!+#REF!+#REF!+#REF!+#REF!+#REF!+#REF!+#REF!+#REF!+#REF!)/(#REF!/1000)</f>
        <v>#REF!</v>
      </c>
      <c r="AI63" s="21" t="e">
        <f>(#REF!+#REF!+#REF!+#REF!+#REF!+#REF!+#REF!+#REF!+#REF!+#REF!)/(#REF!/1000)</f>
        <v>#REF!</v>
      </c>
      <c r="AJ63" s="21" t="e">
        <f>(#REF!+#REF!+#REF!+#REF!+#REF!+#REF!+#REF!+#REF!+#REF!+#REF!)/(#REF!/1000)</f>
        <v>#REF!</v>
      </c>
      <c r="AK63" s="21" t="e">
        <f>(#REF!+#REF!+#REF!+#REF!+#REF!+#REF!+#REF!+#REF!+#REF!+#REF!)/(#REF!/1000)</f>
        <v>#REF!</v>
      </c>
      <c r="AL63" s="21" t="e">
        <f>(#REF!+#REF!+#REF!+#REF!+#REF!+#REF!+#REF!+#REF!+#REF!+#REF!)/(#REF!/1000)</f>
        <v>#REF!</v>
      </c>
      <c r="AM63" s="21" t="e">
        <f>(#REF!+#REF!+#REF!+#REF!+#REF!+#REF!+#REF!+#REF!+#REF!+#REF!)/(#REF!/1000)</f>
        <v>#REF!</v>
      </c>
      <c r="AN63" s="21" t="e">
        <f>(#REF!+#REF!+#REF!+#REF!+#REF!+#REF!+#REF!+#REF!+#REF!+#REF!)/(#REF!/1000)</f>
        <v>#REF!</v>
      </c>
      <c r="AO63" s="21" t="e">
        <f>(#REF!+#REF!+#REF!+#REF!+#REF!+#REF!+#REF!+#REF!+#REF!+#REF!)/(#REF!/1000)</f>
        <v>#REF!</v>
      </c>
      <c r="AP63" s="21" t="e">
        <f>(#REF!+#REF!+#REF!+#REF!+#REF!+#REF!+#REF!+#REF!+#REF!+#REF!)/(#REF!/1000)</f>
        <v>#REF!</v>
      </c>
      <c r="AQ63" s="21" t="e">
        <f>(#REF!+#REF!+#REF!+#REF!+#REF!+#REF!+#REF!+#REF!+#REF!+#REF!)/(#REF!/1000)</f>
        <v>#REF!</v>
      </c>
      <c r="AR63" s="21" t="e">
        <f>(#REF!+#REF!+#REF!+#REF!+#REF!+#REF!+#REF!+#REF!+#REF!+#REF!)/(#REF!/1000)</f>
        <v>#REF!</v>
      </c>
    </row>
    <row r="64" spans="1:44">
      <c r="A64" s="17" t="s">
        <v>79</v>
      </c>
      <c r="B64" s="20"/>
      <c r="C64" s="20"/>
      <c r="D64" s="21" t="e">
        <f>(#REF!+#REF!+#REF!+#REF!+#REF!+#REF!+#REF!+#REF!+#REF!+#REF!+#REF!+#REF!+#REF!+#REF!+#REF!+#REF!+#REF!+#REF!+#REF!+#REF!)/(#REF!/1000)</f>
        <v>#REF!</v>
      </c>
      <c r="E64" s="21" t="e">
        <f>(#REF!+#REF!+#REF!+#REF!+#REF!+#REF!+#REF!+#REF!+#REF!+#REF!+#REF!+#REF!+#REF!+#REF!+#REF!+#REF!+#REF!+#REF!+#REF!+#REF!)/(#REF!/1000)</f>
        <v>#REF!</v>
      </c>
      <c r="F64" s="21" t="e">
        <f>(#REF!+#REF!+#REF!+#REF!+#REF!+#REF!+#REF!+#REF!+#REF!+#REF!+#REF!+#REF!+#REF!+#REF!+#REF!+#REF!+#REF!+#REF!+#REF!+#REF!)/(#REF!/1000)</f>
        <v>#REF!</v>
      </c>
      <c r="G64" s="21" t="e">
        <f>(#REF!+#REF!+#REF!+#REF!+#REF!+#REF!+#REF!+#REF!+#REF!+#REF!+#REF!+#REF!+#REF!+#REF!+#REF!+#REF!+#REF!+#REF!+#REF!+#REF!)/(#REF!/1000)</f>
        <v>#REF!</v>
      </c>
      <c r="H64" s="21" t="e">
        <f>(#REF!+#REF!+#REF!+#REF!+#REF!+#REF!+#REF!+#REF!+#REF!+#REF!+#REF!+#REF!+#REF!+#REF!+#REF!+#REF!+#REF!+#REF!+#REF!+#REF!)/(#REF!/1000)</f>
        <v>#REF!</v>
      </c>
      <c r="I64" s="21" t="e">
        <f>(#REF!+#REF!+#REF!+#REF!+#REF!+#REF!+#REF!+#REF!+#REF!+#REF!+#REF!+#REF!+#REF!+#REF!+#REF!+#REF!+#REF!+#REF!+#REF!+#REF!)/(#REF!/1000)</f>
        <v>#REF!</v>
      </c>
      <c r="J64" s="21" t="e">
        <f>(#REF!+#REF!+#REF!+#REF!+#REF!+#REF!+#REF!+#REF!+#REF!+#REF!+#REF!+#REF!+#REF!+#REF!+#REF!+#REF!+#REF!+#REF!+#REF!+#REF!)/(#REF!/1000)</f>
        <v>#REF!</v>
      </c>
      <c r="K64" s="21" t="e">
        <f>(#REF!+#REF!+#REF!+#REF!+#REF!+#REF!+#REF!+#REF!+#REF!+#REF!+#REF!+#REF!+#REF!+#REF!+#REF!+#REF!+#REF!+#REF!+#REF!+#REF!)/(#REF!/1000)</f>
        <v>#REF!</v>
      </c>
      <c r="L64" s="21" t="e">
        <f>(#REF!+#REF!+#REF!+#REF!+#REF!+#REF!+#REF!+#REF!+#REF!+#REF!+#REF!+#REF!+#REF!+#REF!+#REF!+#REF!+#REF!+#REF!+#REF!+#REF!)/(#REF!/1000)</f>
        <v>#REF!</v>
      </c>
      <c r="M64" s="21" t="e">
        <f>(#REF!+#REF!+#REF!+#REF!+#REF!+#REF!+#REF!+#REF!+#REF!+#REF!+#REF!+#REF!+#REF!+#REF!+#REF!+#REF!+#REF!+#REF!+#REF!+#REF!)/(#REF!/1000)</f>
        <v>#REF!</v>
      </c>
      <c r="N64" s="21" t="e">
        <f>(#REF!+#REF!+#REF!+#REF!+#REF!+#REF!+#REF!+#REF!+#REF!+#REF!+#REF!+#REF!+#REF!+#REF!+#REF!+#REF!+#REF!+#REF!+#REF!+#REF!)/(#REF!/1000)</f>
        <v>#REF!</v>
      </c>
      <c r="P64" s="17" t="s">
        <v>79</v>
      </c>
      <c r="Q64" s="20"/>
      <c r="R64" s="20"/>
      <c r="S64" s="21" t="e">
        <f>(#REF!+#REF!+#REF!+#REF!+#REF!+#REF!+#REF!+#REF!+#REF!+#REF!)/(#REF!/1000)</f>
        <v>#REF!</v>
      </c>
      <c r="T64" s="21" t="e">
        <f>(#REF!+#REF!+#REF!+#REF!+#REF!+#REF!+#REF!+#REF!+#REF!+#REF!)/(#REF!/1000)</f>
        <v>#REF!</v>
      </c>
      <c r="U64" s="21" t="e">
        <f>(#REF!+#REF!+#REF!+#REF!+#REF!+#REF!+#REF!+#REF!+#REF!+#REF!)/(#REF!/1000)</f>
        <v>#REF!</v>
      </c>
      <c r="V64" s="21" t="e">
        <f>(#REF!+#REF!+#REF!+#REF!+#REF!+#REF!+#REF!+#REF!+#REF!+#REF!)/(#REF!/1000)</f>
        <v>#REF!</v>
      </c>
      <c r="W64" s="21" t="e">
        <f>(#REF!+#REF!+#REF!+#REF!+#REF!+#REF!+#REF!+#REF!+#REF!+#REF!)/(#REF!/1000)</f>
        <v>#REF!</v>
      </c>
      <c r="X64" s="21" t="e">
        <f>(#REF!+#REF!+#REF!+#REF!+#REF!+#REF!+#REF!+#REF!+#REF!+#REF!)/(#REF!/1000)</f>
        <v>#REF!</v>
      </c>
      <c r="Y64" s="21" t="e">
        <f>(#REF!+#REF!+#REF!+#REF!+#REF!+#REF!+#REF!+#REF!+#REF!+#REF!)/(#REF!/1000)</f>
        <v>#REF!</v>
      </c>
      <c r="Z64" s="21" t="e">
        <f>(#REF!+#REF!+#REF!+#REF!+#REF!+#REF!+#REF!+#REF!+#REF!+#REF!)/(#REF!/1000)</f>
        <v>#REF!</v>
      </c>
      <c r="AA64" s="21" t="e">
        <f>(#REF!+#REF!+#REF!+#REF!+#REF!+#REF!+#REF!+#REF!+#REF!+#REF!)/(#REF!/1000)</f>
        <v>#REF!</v>
      </c>
      <c r="AB64" s="21" t="e">
        <f>(#REF!+#REF!+#REF!+#REF!+#REF!+#REF!+#REF!+#REF!+#REF!+#REF!)/(#REF!/1000)</f>
        <v>#REF!</v>
      </c>
      <c r="AC64" s="21" t="e">
        <f>(#REF!+#REF!+#REF!+#REF!+#REF!+#REF!+#REF!+#REF!+#REF!+#REF!)/(#REF!/1000)</f>
        <v>#REF!</v>
      </c>
      <c r="AE64" s="17" t="s">
        <v>79</v>
      </c>
      <c r="AF64" s="20"/>
      <c r="AG64" s="20"/>
      <c r="AH64" s="21" t="e">
        <f>(#REF!+#REF!+#REF!+#REF!+#REF!+#REF!+#REF!+#REF!+#REF!+#REF!)/(#REF!/1000)</f>
        <v>#REF!</v>
      </c>
      <c r="AI64" s="21" t="e">
        <f>(#REF!+#REF!+#REF!+#REF!+#REF!+#REF!+#REF!+#REF!+#REF!+#REF!)/(#REF!/1000)</f>
        <v>#REF!</v>
      </c>
      <c r="AJ64" s="21" t="e">
        <f>(#REF!+#REF!+#REF!+#REF!+#REF!+#REF!+#REF!+#REF!+#REF!+#REF!)/(#REF!/1000)</f>
        <v>#REF!</v>
      </c>
      <c r="AK64" s="21" t="e">
        <f>(#REF!+#REF!+#REF!+#REF!+#REF!+#REF!+#REF!+#REF!+#REF!+#REF!)/(#REF!/1000)</f>
        <v>#REF!</v>
      </c>
      <c r="AL64" s="21" t="e">
        <f>(#REF!+#REF!+#REF!+#REF!+#REF!+#REF!+#REF!+#REF!+#REF!+#REF!)/(#REF!/1000)</f>
        <v>#REF!</v>
      </c>
      <c r="AM64" s="21" t="e">
        <f>(#REF!+#REF!+#REF!+#REF!+#REF!+#REF!+#REF!+#REF!+#REF!+#REF!)/(#REF!/1000)</f>
        <v>#REF!</v>
      </c>
      <c r="AN64" s="21" t="e">
        <f>(#REF!+#REF!+#REF!+#REF!+#REF!+#REF!+#REF!+#REF!+#REF!+#REF!)/(#REF!/1000)</f>
        <v>#REF!</v>
      </c>
      <c r="AO64" s="21" t="e">
        <f>(#REF!+#REF!+#REF!+#REF!+#REF!+#REF!+#REF!+#REF!+#REF!+#REF!)/(#REF!/1000)</f>
        <v>#REF!</v>
      </c>
      <c r="AP64" s="21" t="e">
        <f>(#REF!+#REF!+#REF!+#REF!+#REF!+#REF!+#REF!+#REF!+#REF!+#REF!)/(#REF!/1000)</f>
        <v>#REF!</v>
      </c>
      <c r="AQ64" s="21" t="e">
        <f>(#REF!+#REF!+#REF!+#REF!+#REF!+#REF!+#REF!+#REF!+#REF!+#REF!)/(#REF!/1000)</f>
        <v>#REF!</v>
      </c>
      <c r="AR64" s="21" t="e">
        <f>(#REF!+#REF!+#REF!+#REF!+#REF!+#REF!+#REF!+#REF!+#REF!+#REF!)/(#REF!/1000)</f>
        <v>#REF!</v>
      </c>
    </row>
    <row r="65" spans="1:45" s="19" customFormat="1" ht="15">
      <c r="A65" s="18" t="s">
        <v>68</v>
      </c>
      <c r="B65" s="22"/>
      <c r="C65" s="22"/>
      <c r="D65" s="23" t="e">
        <f>(#REF!+#REF!+#REF!+#REF!+#REF!+#REF!+#REF!+#REF!+#REF!+#REF!+#REF!+#REF!+#REF!+#REF!+#REF!+#REF!+#REF!+#REF!+#REF!+#REF!)/(#REF!/1000)</f>
        <v>#REF!</v>
      </c>
      <c r="E65" s="23" t="e">
        <f>(#REF!+#REF!+#REF!+#REF!+#REF!+#REF!+#REF!+#REF!+#REF!+#REF!+#REF!+#REF!+#REF!+#REF!+#REF!+#REF!+#REF!+#REF!+#REF!+#REF!)/(#REF!/1000)</f>
        <v>#REF!</v>
      </c>
      <c r="F65" s="23" t="e">
        <f>(#REF!+#REF!+#REF!+#REF!+#REF!+#REF!+#REF!+#REF!+#REF!+#REF!+#REF!+#REF!+#REF!+#REF!+#REF!+#REF!+#REF!+#REF!+#REF!+#REF!)/(#REF!/1000)</f>
        <v>#REF!</v>
      </c>
      <c r="G65" s="23" t="e">
        <f>(#REF!+#REF!+#REF!+#REF!+#REF!+#REF!+#REF!+#REF!+#REF!+#REF!+#REF!+#REF!+#REF!+#REF!+#REF!+#REF!+#REF!+#REF!+#REF!+#REF!)/(#REF!/1000)</f>
        <v>#REF!</v>
      </c>
      <c r="H65" s="23" t="e">
        <f>(#REF!+#REF!+#REF!+#REF!+#REF!+#REF!+#REF!+#REF!+#REF!+#REF!+#REF!+#REF!+#REF!+#REF!+#REF!+#REF!+#REF!+#REF!+#REF!+#REF!)/(#REF!/1000)</f>
        <v>#REF!</v>
      </c>
      <c r="I65" s="23" t="e">
        <f>(#REF!+#REF!+#REF!+#REF!+#REF!+#REF!+#REF!+#REF!+#REF!+#REF!+#REF!+#REF!+#REF!+#REF!+#REF!+#REF!+#REF!+#REF!+#REF!+#REF!)/(#REF!/1000)</f>
        <v>#REF!</v>
      </c>
      <c r="J65" s="23" t="e">
        <f>(#REF!+#REF!+#REF!+#REF!+#REF!+#REF!+#REF!+#REF!+#REF!+#REF!+#REF!+#REF!+#REF!+#REF!+#REF!+#REF!+#REF!+#REF!+#REF!+#REF!)/(#REF!/1000)</f>
        <v>#REF!</v>
      </c>
      <c r="K65" s="23" t="e">
        <f>(#REF!+#REF!+#REF!+#REF!+#REF!+#REF!+#REF!+#REF!+#REF!+#REF!+#REF!+#REF!+#REF!+#REF!+#REF!+#REF!+#REF!+#REF!+#REF!+#REF!)/(#REF!/1000)</f>
        <v>#REF!</v>
      </c>
      <c r="L65" s="23" t="e">
        <f>(#REF!+#REF!+#REF!+#REF!+#REF!+#REF!+#REF!+#REF!+#REF!+#REF!+#REF!+#REF!+#REF!+#REF!+#REF!+#REF!+#REF!+#REF!+#REF!+#REF!)/(#REF!/1000)</f>
        <v>#REF!</v>
      </c>
      <c r="M65" s="23" t="e">
        <f>(#REF!+#REF!+#REF!+#REF!+#REF!+#REF!+#REF!+#REF!+#REF!+#REF!+#REF!+#REF!+#REF!+#REF!+#REF!+#REF!+#REF!+#REF!+#REF!+#REF!)/(#REF!/1000)</f>
        <v>#REF!</v>
      </c>
      <c r="N65" s="23" t="e">
        <f>(#REF!+#REF!+#REF!+#REF!+#REF!+#REF!+#REF!+#REF!+#REF!+#REF!+#REF!+#REF!+#REF!+#REF!+#REF!+#REF!+#REF!+#REF!+#REF!+#REF!)/(#REF!/1000)</f>
        <v>#REF!</v>
      </c>
      <c r="O65" s="36"/>
      <c r="P65" s="18" t="s">
        <v>68</v>
      </c>
      <c r="Q65" s="22"/>
      <c r="R65" s="22"/>
      <c r="S65" s="23" t="e">
        <f>(#REF!+#REF!+#REF!+#REF!+#REF!+#REF!+#REF!+#REF!+#REF!+#REF!)/(#REF!/1000)</f>
        <v>#REF!</v>
      </c>
      <c r="T65" s="23" t="e">
        <f>(#REF!+#REF!+#REF!+#REF!+#REF!+#REF!+#REF!+#REF!+#REF!+#REF!)/(#REF!/1000)</f>
        <v>#REF!</v>
      </c>
      <c r="U65" s="23" t="e">
        <f>(#REF!+#REF!+#REF!+#REF!+#REF!+#REF!+#REF!+#REF!+#REF!+#REF!)/(#REF!/1000)</f>
        <v>#REF!</v>
      </c>
      <c r="V65" s="23" t="e">
        <f>(#REF!+#REF!+#REF!+#REF!+#REF!+#REF!+#REF!+#REF!+#REF!+#REF!)/(#REF!/1000)</f>
        <v>#REF!</v>
      </c>
      <c r="W65" s="23" t="e">
        <f>(#REF!+#REF!+#REF!+#REF!+#REF!+#REF!+#REF!+#REF!+#REF!+#REF!)/(#REF!/1000)</f>
        <v>#REF!</v>
      </c>
      <c r="X65" s="23" t="e">
        <f>(#REF!+#REF!+#REF!+#REF!+#REF!+#REF!+#REF!+#REF!+#REF!+#REF!)/(#REF!/1000)</f>
        <v>#REF!</v>
      </c>
      <c r="Y65" s="23" t="e">
        <f>(#REF!+#REF!+#REF!+#REF!+#REF!+#REF!+#REF!+#REF!+#REF!+#REF!)/(#REF!/1000)</f>
        <v>#REF!</v>
      </c>
      <c r="Z65" s="23" t="e">
        <f>(#REF!+#REF!+#REF!+#REF!+#REF!+#REF!+#REF!+#REF!+#REF!+#REF!)/(#REF!/1000)</f>
        <v>#REF!</v>
      </c>
      <c r="AA65" s="23" t="e">
        <f>(#REF!+#REF!+#REF!+#REF!+#REF!+#REF!+#REF!+#REF!+#REF!+#REF!)/(#REF!/1000)</f>
        <v>#REF!</v>
      </c>
      <c r="AB65" s="23" t="e">
        <f>(#REF!+#REF!+#REF!+#REF!+#REF!+#REF!+#REF!+#REF!+#REF!+#REF!)/(#REF!/1000)</f>
        <v>#REF!</v>
      </c>
      <c r="AC65" s="23" t="e">
        <f>(#REF!+#REF!+#REF!+#REF!+#REF!+#REF!+#REF!+#REF!+#REF!+#REF!)/(#REF!/1000)</f>
        <v>#REF!</v>
      </c>
      <c r="AD65" s="38"/>
      <c r="AE65" s="18" t="s">
        <v>68</v>
      </c>
      <c r="AF65" s="22"/>
      <c r="AG65" s="22"/>
      <c r="AH65" s="23" t="e">
        <f>(#REF!+#REF!+#REF!+#REF!+#REF!+#REF!+#REF!+#REF!+#REF!+#REF!)/(#REF!/1000)</f>
        <v>#REF!</v>
      </c>
      <c r="AI65" s="23" t="e">
        <f>(#REF!+#REF!+#REF!+#REF!+#REF!+#REF!+#REF!+#REF!+#REF!+#REF!)/(#REF!/1000)</f>
        <v>#REF!</v>
      </c>
      <c r="AJ65" s="23" t="e">
        <f>(#REF!+#REF!+#REF!+#REF!+#REF!+#REF!+#REF!+#REF!+#REF!+#REF!)/(#REF!/1000)</f>
        <v>#REF!</v>
      </c>
      <c r="AK65" s="23" t="e">
        <f>(#REF!+#REF!+#REF!+#REF!+#REF!+#REF!+#REF!+#REF!+#REF!+#REF!)/(#REF!/1000)</f>
        <v>#REF!</v>
      </c>
      <c r="AL65" s="23" t="e">
        <f>(#REF!+#REF!+#REF!+#REF!+#REF!+#REF!+#REF!+#REF!+#REF!+#REF!)/(#REF!/1000)</f>
        <v>#REF!</v>
      </c>
      <c r="AM65" s="23" t="e">
        <f>(#REF!+#REF!+#REF!+#REF!+#REF!+#REF!+#REF!+#REF!+#REF!+#REF!)/(#REF!/1000)</f>
        <v>#REF!</v>
      </c>
      <c r="AN65" s="23" t="e">
        <f>(#REF!+#REF!+#REF!+#REF!+#REF!+#REF!+#REF!+#REF!+#REF!+#REF!)/(#REF!/1000)</f>
        <v>#REF!</v>
      </c>
      <c r="AO65" s="23" t="e">
        <f>(#REF!+#REF!+#REF!+#REF!+#REF!+#REF!+#REF!+#REF!+#REF!+#REF!)/(#REF!/1000)</f>
        <v>#REF!</v>
      </c>
      <c r="AP65" s="23" t="e">
        <f>(#REF!+#REF!+#REF!+#REF!+#REF!+#REF!+#REF!+#REF!+#REF!+#REF!)/(#REF!/1000)</f>
        <v>#REF!</v>
      </c>
      <c r="AQ65" s="23" t="e">
        <f>(#REF!+#REF!+#REF!+#REF!+#REF!+#REF!+#REF!+#REF!+#REF!+#REF!)/(#REF!/1000)</f>
        <v>#REF!</v>
      </c>
      <c r="AR65" s="23" t="e">
        <f>(#REF!+#REF!+#REF!+#REF!+#REF!+#REF!+#REF!+#REF!+#REF!+#REF!)/(#REF!/1000)</f>
        <v>#REF!</v>
      </c>
    </row>
    <row r="66" spans="1:45">
      <c r="A66" t="s">
        <v>262</v>
      </c>
      <c r="P66" t="s">
        <v>262</v>
      </c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E66" t="s">
        <v>262</v>
      </c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</row>
    <row r="67" spans="1:45"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</row>
    <row r="68" spans="1:45" ht="15">
      <c r="A68" s="115" t="s">
        <v>246</v>
      </c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64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</row>
    <row r="69" spans="1:45" ht="15">
      <c r="A69" s="117" t="s">
        <v>263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P69" s="55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E69" s="55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56"/>
      <c r="AS69" s="56"/>
    </row>
    <row r="70" spans="1:45">
      <c r="A70" s="27" t="s">
        <v>70</v>
      </c>
      <c r="B70" s="28" t="s">
        <v>276</v>
      </c>
      <c r="C70" s="20" t="s">
        <v>277</v>
      </c>
      <c r="D70" s="28" t="s">
        <v>278</v>
      </c>
      <c r="E70" s="20" t="s">
        <v>279</v>
      </c>
      <c r="F70" s="28" t="s">
        <v>280</v>
      </c>
      <c r="G70" s="20" t="s">
        <v>281</v>
      </c>
      <c r="H70" s="28" t="s">
        <v>282</v>
      </c>
      <c r="I70" s="20" t="s">
        <v>283</v>
      </c>
      <c r="J70" s="28" t="s">
        <v>284</v>
      </c>
      <c r="K70" s="20" t="s">
        <v>285</v>
      </c>
      <c r="L70" s="28" t="s">
        <v>286</v>
      </c>
      <c r="M70" s="20" t="s">
        <v>287</v>
      </c>
      <c r="N70" s="28" t="s">
        <v>288</v>
      </c>
      <c r="P70" s="56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E70" s="56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56"/>
    </row>
    <row r="71" spans="1:45">
      <c r="A71" s="30" t="s">
        <v>52</v>
      </c>
      <c r="B71" s="65" t="e">
        <f>#REF!/#REF!</f>
        <v>#REF!</v>
      </c>
      <c r="C71" s="65" t="e">
        <f>#REF!/#REF!</f>
        <v>#REF!</v>
      </c>
      <c r="D71" s="65" t="e">
        <f>#REF!/#REF!</f>
        <v>#REF!</v>
      </c>
      <c r="E71" s="65" t="e">
        <f>#REF!/#REF!</f>
        <v>#REF!</v>
      </c>
      <c r="F71" s="65" t="e">
        <f>#REF!/#REF!</f>
        <v>#REF!</v>
      </c>
      <c r="G71" s="65" t="e">
        <f>#REF!/#REF!</f>
        <v>#REF!</v>
      </c>
      <c r="H71" s="65" t="e">
        <f>#REF!/#REF!</f>
        <v>#REF!</v>
      </c>
      <c r="I71" s="65" t="e">
        <f>#REF!/#REF!</f>
        <v>#REF!</v>
      </c>
      <c r="J71" s="65" t="e">
        <f>#REF!/#REF!</f>
        <v>#REF!</v>
      </c>
      <c r="K71" s="65" t="e">
        <f>#REF!/#REF!</f>
        <v>#REF!</v>
      </c>
      <c r="L71" s="65" t="e">
        <f>#REF!/#REF!</f>
        <v>#REF!</v>
      </c>
      <c r="M71" s="65" t="e">
        <f>#REF!/#REF!</f>
        <v>#REF!</v>
      </c>
      <c r="N71" s="65" t="e">
        <f>#REF!/#REF!</f>
        <v>#REF!</v>
      </c>
      <c r="P71" s="57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E71" s="57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6"/>
    </row>
    <row r="72" spans="1:45">
      <c r="A72" s="30" t="s">
        <v>75</v>
      </c>
      <c r="B72" s="65" t="e">
        <f>#REF!/#REF!</f>
        <v>#REF!</v>
      </c>
      <c r="C72" s="65" t="e">
        <f>#REF!/#REF!</f>
        <v>#REF!</v>
      </c>
      <c r="D72" s="65" t="e">
        <f>#REF!/#REF!</f>
        <v>#REF!</v>
      </c>
      <c r="E72" s="65" t="e">
        <f>#REF!/#REF!</f>
        <v>#REF!</v>
      </c>
      <c r="F72" s="65" t="e">
        <f>#REF!/#REF!</f>
        <v>#REF!</v>
      </c>
      <c r="G72" s="65" t="e">
        <f>#REF!/#REF!</f>
        <v>#REF!</v>
      </c>
      <c r="H72" s="65" t="e">
        <f>#REF!/#REF!</f>
        <v>#REF!</v>
      </c>
      <c r="I72" s="65" t="e">
        <f>#REF!/#REF!</f>
        <v>#REF!</v>
      </c>
      <c r="J72" s="65" t="e">
        <f>#REF!/#REF!</f>
        <v>#REF!</v>
      </c>
      <c r="K72" s="65" t="e">
        <f>#REF!/#REF!</f>
        <v>#REF!</v>
      </c>
      <c r="L72" s="65" t="e">
        <f>#REF!/#REF!</f>
        <v>#REF!</v>
      </c>
      <c r="M72" s="65" t="e">
        <f>#REF!/#REF!</f>
        <v>#REF!</v>
      </c>
      <c r="N72" s="65" t="e">
        <f>#REF!/#REF!</f>
        <v>#REF!</v>
      </c>
      <c r="P72" s="57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E72" s="57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6"/>
    </row>
    <row r="73" spans="1:45">
      <c r="A73" s="30" t="s">
        <v>54</v>
      </c>
      <c r="B73" s="65" t="e">
        <f>#REF!/#REF!</f>
        <v>#REF!</v>
      </c>
      <c r="C73" s="65" t="e">
        <f>#REF!/#REF!</f>
        <v>#REF!</v>
      </c>
      <c r="D73" s="65" t="e">
        <f>#REF!/#REF!</f>
        <v>#REF!</v>
      </c>
      <c r="E73" s="65" t="e">
        <f>#REF!/#REF!</f>
        <v>#REF!</v>
      </c>
      <c r="F73" s="65" t="e">
        <f>#REF!/#REF!</f>
        <v>#REF!</v>
      </c>
      <c r="G73" s="65" t="e">
        <f>#REF!/#REF!</f>
        <v>#REF!</v>
      </c>
      <c r="H73" s="65" t="e">
        <f>#REF!/#REF!</f>
        <v>#REF!</v>
      </c>
      <c r="I73" s="65" t="e">
        <f>#REF!/#REF!</f>
        <v>#REF!</v>
      </c>
      <c r="J73" s="65" t="e">
        <f>#REF!/#REF!</f>
        <v>#REF!</v>
      </c>
      <c r="K73" s="65" t="e">
        <f>#REF!/#REF!</f>
        <v>#REF!</v>
      </c>
      <c r="L73" s="65" t="e">
        <f>#REF!/#REF!</f>
        <v>#REF!</v>
      </c>
      <c r="M73" s="65" t="e">
        <f>#REF!/#REF!</f>
        <v>#REF!</v>
      </c>
      <c r="N73" s="65" t="e">
        <f>#REF!/#REF!</f>
        <v>#REF!</v>
      </c>
      <c r="P73" s="57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E73" s="57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6"/>
    </row>
    <row r="74" spans="1:45">
      <c r="A74" s="30" t="s">
        <v>55</v>
      </c>
      <c r="B74" s="65" t="e">
        <f>#REF!/#REF!</f>
        <v>#REF!</v>
      </c>
      <c r="C74" s="65" t="e">
        <f>#REF!/#REF!</f>
        <v>#REF!</v>
      </c>
      <c r="D74" s="65" t="e">
        <f>#REF!/#REF!</f>
        <v>#REF!</v>
      </c>
      <c r="E74" s="65" t="e">
        <f>#REF!/#REF!</f>
        <v>#REF!</v>
      </c>
      <c r="F74" s="65" t="e">
        <f>#REF!/#REF!</f>
        <v>#REF!</v>
      </c>
      <c r="G74" s="65" t="e">
        <f>#REF!/#REF!</f>
        <v>#REF!</v>
      </c>
      <c r="H74" s="65" t="e">
        <f>#REF!/#REF!</f>
        <v>#REF!</v>
      </c>
      <c r="I74" s="65" t="e">
        <f>#REF!/#REF!</f>
        <v>#REF!</v>
      </c>
      <c r="J74" s="65" t="e">
        <f>#REF!/#REF!</f>
        <v>#REF!</v>
      </c>
      <c r="K74" s="65" t="e">
        <f>#REF!/#REF!</f>
        <v>#REF!</v>
      </c>
      <c r="L74" s="65" t="e">
        <f>#REF!/#REF!</f>
        <v>#REF!</v>
      </c>
      <c r="M74" s="65" t="e">
        <f>#REF!/#REF!</f>
        <v>#REF!</v>
      </c>
      <c r="N74" s="65" t="e">
        <f>#REF!/#REF!</f>
        <v>#REF!</v>
      </c>
      <c r="P74" s="57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E74" s="57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6"/>
    </row>
    <row r="75" spans="1:45">
      <c r="A75" s="30" t="s">
        <v>56</v>
      </c>
      <c r="B75" s="65" t="e">
        <f>#REF!/#REF!</f>
        <v>#REF!</v>
      </c>
      <c r="C75" s="65" t="e">
        <f>#REF!/#REF!</f>
        <v>#REF!</v>
      </c>
      <c r="D75" s="65" t="e">
        <f>#REF!/#REF!</f>
        <v>#REF!</v>
      </c>
      <c r="E75" s="65" t="e">
        <f>#REF!/#REF!</f>
        <v>#REF!</v>
      </c>
      <c r="F75" s="65" t="e">
        <f>#REF!/#REF!</f>
        <v>#REF!</v>
      </c>
      <c r="G75" s="65" t="e">
        <f>#REF!/#REF!</f>
        <v>#REF!</v>
      </c>
      <c r="H75" s="65" t="e">
        <f>#REF!/#REF!</f>
        <v>#REF!</v>
      </c>
      <c r="I75" s="65" t="e">
        <f>#REF!/#REF!</f>
        <v>#REF!</v>
      </c>
      <c r="J75" s="65" t="e">
        <f>#REF!/#REF!</f>
        <v>#REF!</v>
      </c>
      <c r="K75" s="65" t="e">
        <f>#REF!/#REF!</f>
        <v>#REF!</v>
      </c>
      <c r="L75" s="65" t="e">
        <f>#REF!/#REF!</f>
        <v>#REF!</v>
      </c>
      <c r="M75" s="65" t="e">
        <f>#REF!/#REF!</f>
        <v>#REF!</v>
      </c>
      <c r="N75" s="65" t="e">
        <f>#REF!/#REF!</f>
        <v>#REF!</v>
      </c>
      <c r="P75" s="57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E75" s="57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6"/>
    </row>
    <row r="76" spans="1:45">
      <c r="A76" s="30" t="s">
        <v>57</v>
      </c>
      <c r="B76" s="65" t="e">
        <f>#REF!/#REF!</f>
        <v>#REF!</v>
      </c>
      <c r="C76" s="65" t="e">
        <f>#REF!/#REF!</f>
        <v>#REF!</v>
      </c>
      <c r="D76" s="65" t="e">
        <f>#REF!/#REF!</f>
        <v>#REF!</v>
      </c>
      <c r="E76" s="65" t="e">
        <f>#REF!/#REF!</f>
        <v>#REF!</v>
      </c>
      <c r="F76" s="65" t="e">
        <f>#REF!/#REF!</f>
        <v>#REF!</v>
      </c>
      <c r="G76" s="65" t="e">
        <f>#REF!/#REF!</f>
        <v>#REF!</v>
      </c>
      <c r="H76" s="65" t="e">
        <f>#REF!/#REF!</f>
        <v>#REF!</v>
      </c>
      <c r="I76" s="65" t="e">
        <f>#REF!/#REF!</f>
        <v>#REF!</v>
      </c>
      <c r="J76" s="65" t="e">
        <f>#REF!/#REF!</f>
        <v>#REF!</v>
      </c>
      <c r="K76" s="65" t="e">
        <f>#REF!/#REF!</f>
        <v>#REF!</v>
      </c>
      <c r="L76" s="65" t="e">
        <f>#REF!/#REF!</f>
        <v>#REF!</v>
      </c>
      <c r="M76" s="65" t="e">
        <f>#REF!/#REF!</f>
        <v>#REF!</v>
      </c>
      <c r="N76" s="65" t="e">
        <f>#REF!/#REF!</f>
        <v>#REF!</v>
      </c>
      <c r="P76" s="57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E76" s="57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6"/>
    </row>
    <row r="77" spans="1:45">
      <c r="A77" s="30" t="s">
        <v>58</v>
      </c>
      <c r="B77" s="65" t="e">
        <f>#REF!/#REF!</f>
        <v>#REF!</v>
      </c>
      <c r="C77" s="65" t="e">
        <f>#REF!/#REF!</f>
        <v>#REF!</v>
      </c>
      <c r="D77" s="65" t="e">
        <f>#REF!/#REF!</f>
        <v>#REF!</v>
      </c>
      <c r="E77" s="65" t="e">
        <f>#REF!/#REF!</f>
        <v>#REF!</v>
      </c>
      <c r="F77" s="65" t="e">
        <f>#REF!/#REF!</f>
        <v>#REF!</v>
      </c>
      <c r="G77" s="65" t="e">
        <f>#REF!/#REF!</f>
        <v>#REF!</v>
      </c>
      <c r="H77" s="65" t="e">
        <f>#REF!/#REF!</f>
        <v>#REF!</v>
      </c>
      <c r="I77" s="65" t="e">
        <f>#REF!/#REF!</f>
        <v>#REF!</v>
      </c>
      <c r="J77" s="65" t="e">
        <f>#REF!/#REF!</f>
        <v>#REF!</v>
      </c>
      <c r="K77" s="65" t="e">
        <f>#REF!/#REF!</f>
        <v>#REF!</v>
      </c>
      <c r="L77" s="65" t="e">
        <f>#REF!/#REF!</f>
        <v>#REF!</v>
      </c>
      <c r="M77" s="65" t="e">
        <f>#REF!/#REF!</f>
        <v>#REF!</v>
      </c>
      <c r="N77" s="65" t="e">
        <f>#REF!/#REF!</f>
        <v>#REF!</v>
      </c>
      <c r="P77" s="57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E77" s="57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6"/>
    </row>
    <row r="78" spans="1:45">
      <c r="A78" s="30" t="s">
        <v>59</v>
      </c>
      <c r="B78" s="65" t="e">
        <f>#REF!/#REF!</f>
        <v>#REF!</v>
      </c>
      <c r="C78" s="65" t="e">
        <f>#REF!/#REF!</f>
        <v>#REF!</v>
      </c>
      <c r="D78" s="65" t="e">
        <f>#REF!/#REF!</f>
        <v>#REF!</v>
      </c>
      <c r="E78" s="65" t="e">
        <f>#REF!/#REF!</f>
        <v>#REF!</v>
      </c>
      <c r="F78" s="65" t="e">
        <f>#REF!/#REF!</f>
        <v>#REF!</v>
      </c>
      <c r="G78" s="65" t="e">
        <f>#REF!/#REF!</f>
        <v>#REF!</v>
      </c>
      <c r="H78" s="65" t="e">
        <f>#REF!/#REF!</f>
        <v>#REF!</v>
      </c>
      <c r="I78" s="65" t="e">
        <f>#REF!/#REF!</f>
        <v>#REF!</v>
      </c>
      <c r="J78" s="65" t="e">
        <f>#REF!/#REF!</f>
        <v>#REF!</v>
      </c>
      <c r="K78" s="65" t="e">
        <f>#REF!/#REF!</f>
        <v>#REF!</v>
      </c>
      <c r="L78" s="65" t="e">
        <f>#REF!/#REF!</f>
        <v>#REF!</v>
      </c>
      <c r="M78" s="65" t="e">
        <f>#REF!/#REF!</f>
        <v>#REF!</v>
      </c>
      <c r="N78" s="65" t="e">
        <f>#REF!/#REF!</f>
        <v>#REF!</v>
      </c>
      <c r="P78" s="57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E78" s="57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6"/>
    </row>
    <row r="79" spans="1:45">
      <c r="A79" s="30" t="s">
        <v>60</v>
      </c>
      <c r="B79" s="65" t="e">
        <f>#REF!/#REF!</f>
        <v>#REF!</v>
      </c>
      <c r="C79" s="65" t="e">
        <f>#REF!/#REF!</f>
        <v>#REF!</v>
      </c>
      <c r="D79" s="65" t="e">
        <f>#REF!/#REF!</f>
        <v>#REF!</v>
      </c>
      <c r="E79" s="65" t="e">
        <f>#REF!/#REF!</f>
        <v>#REF!</v>
      </c>
      <c r="F79" s="65" t="e">
        <f>#REF!/#REF!</f>
        <v>#REF!</v>
      </c>
      <c r="G79" s="65" t="e">
        <f>#REF!/#REF!</f>
        <v>#REF!</v>
      </c>
      <c r="H79" s="65" t="e">
        <f>#REF!/#REF!</f>
        <v>#REF!</v>
      </c>
      <c r="I79" s="65" t="e">
        <f>#REF!/#REF!</f>
        <v>#REF!</v>
      </c>
      <c r="J79" s="65" t="e">
        <f>#REF!/#REF!</f>
        <v>#REF!</v>
      </c>
      <c r="K79" s="65" t="e">
        <f>#REF!/#REF!</f>
        <v>#REF!</v>
      </c>
      <c r="L79" s="65" t="e">
        <f>#REF!/#REF!</f>
        <v>#REF!</v>
      </c>
      <c r="M79" s="65" t="e">
        <f>#REF!/#REF!</f>
        <v>#REF!</v>
      </c>
      <c r="N79" s="65" t="e">
        <f>#REF!/#REF!</f>
        <v>#REF!</v>
      </c>
      <c r="P79" s="57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E79" s="57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6"/>
    </row>
    <row r="80" spans="1:45">
      <c r="A80" s="30" t="s">
        <v>76</v>
      </c>
      <c r="B80" s="65" t="e">
        <f>#REF!/#REF!</f>
        <v>#REF!</v>
      </c>
      <c r="C80" s="65" t="e">
        <f>#REF!/#REF!</f>
        <v>#REF!</v>
      </c>
      <c r="D80" s="65" t="e">
        <f>#REF!/#REF!</f>
        <v>#REF!</v>
      </c>
      <c r="E80" s="65" t="e">
        <f>#REF!/#REF!</f>
        <v>#REF!</v>
      </c>
      <c r="F80" s="65" t="e">
        <f>#REF!/#REF!</f>
        <v>#REF!</v>
      </c>
      <c r="G80" s="65" t="e">
        <f>#REF!/#REF!</f>
        <v>#REF!</v>
      </c>
      <c r="H80" s="65" t="e">
        <f>#REF!/#REF!</f>
        <v>#REF!</v>
      </c>
      <c r="I80" s="65" t="e">
        <f>#REF!/#REF!</f>
        <v>#REF!</v>
      </c>
      <c r="J80" s="65" t="e">
        <f>#REF!/#REF!</f>
        <v>#REF!</v>
      </c>
      <c r="K80" s="65" t="e">
        <f>#REF!/#REF!</f>
        <v>#REF!</v>
      </c>
      <c r="L80" s="65" t="e">
        <f>#REF!/#REF!</f>
        <v>#REF!</v>
      </c>
      <c r="M80" s="65" t="e">
        <f>#REF!/#REF!</f>
        <v>#REF!</v>
      </c>
      <c r="N80" s="65" t="e">
        <f>#REF!/#REF!</f>
        <v>#REF!</v>
      </c>
      <c r="P80" s="57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E80" s="57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6"/>
    </row>
    <row r="81" spans="1:45">
      <c r="A81" s="30" t="s">
        <v>62</v>
      </c>
      <c r="B81" s="65" t="e">
        <f>#REF!/#REF!</f>
        <v>#REF!</v>
      </c>
      <c r="C81" s="65" t="e">
        <f>#REF!/#REF!</f>
        <v>#REF!</v>
      </c>
      <c r="D81" s="65" t="e">
        <f>#REF!/#REF!</f>
        <v>#REF!</v>
      </c>
      <c r="E81" s="65" t="e">
        <f>#REF!/#REF!</f>
        <v>#REF!</v>
      </c>
      <c r="F81" s="65" t="e">
        <f>#REF!/#REF!</f>
        <v>#REF!</v>
      </c>
      <c r="G81" s="65" t="e">
        <f>#REF!/#REF!</f>
        <v>#REF!</v>
      </c>
      <c r="H81" s="65" t="e">
        <f>#REF!/#REF!</f>
        <v>#REF!</v>
      </c>
      <c r="I81" s="65" t="e">
        <f>#REF!/#REF!</f>
        <v>#REF!</v>
      </c>
      <c r="J81" s="65" t="e">
        <f>#REF!/#REF!</f>
        <v>#REF!</v>
      </c>
      <c r="K81" s="65" t="e">
        <f>#REF!/#REF!</f>
        <v>#REF!</v>
      </c>
      <c r="L81" s="65" t="e">
        <f>#REF!/#REF!</f>
        <v>#REF!</v>
      </c>
      <c r="M81" s="65" t="e">
        <f>#REF!/#REF!</f>
        <v>#REF!</v>
      </c>
      <c r="N81" s="65" t="e">
        <f>#REF!/#REF!</f>
        <v>#REF!</v>
      </c>
      <c r="P81" s="57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E81" s="57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6"/>
    </row>
    <row r="82" spans="1:45">
      <c r="A82" s="30" t="s">
        <v>63</v>
      </c>
      <c r="B82" s="65" t="e">
        <f>#REF!/#REF!</f>
        <v>#REF!</v>
      </c>
      <c r="C82" s="65" t="e">
        <f>#REF!/#REF!</f>
        <v>#REF!</v>
      </c>
      <c r="D82" s="65" t="e">
        <f>#REF!/#REF!</f>
        <v>#REF!</v>
      </c>
      <c r="E82" s="65" t="e">
        <f>#REF!/#REF!</f>
        <v>#REF!</v>
      </c>
      <c r="F82" s="65" t="e">
        <f>#REF!/#REF!</f>
        <v>#REF!</v>
      </c>
      <c r="G82" s="65" t="e">
        <f>#REF!/#REF!</f>
        <v>#REF!</v>
      </c>
      <c r="H82" s="65" t="e">
        <f>#REF!/#REF!</f>
        <v>#REF!</v>
      </c>
      <c r="I82" s="65" t="e">
        <f>#REF!/#REF!</f>
        <v>#REF!</v>
      </c>
      <c r="J82" s="65" t="e">
        <f>#REF!/#REF!</f>
        <v>#REF!</v>
      </c>
      <c r="K82" s="65" t="e">
        <f>#REF!/#REF!</f>
        <v>#REF!</v>
      </c>
      <c r="L82" s="65" t="e">
        <f>#REF!/#REF!</f>
        <v>#REF!</v>
      </c>
      <c r="M82" s="65" t="e">
        <f>#REF!/#REF!</f>
        <v>#REF!</v>
      </c>
      <c r="N82" s="65" t="e">
        <f>#REF!/#REF!</f>
        <v>#REF!</v>
      </c>
      <c r="P82" s="57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E82" s="57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6"/>
    </row>
    <row r="83" spans="1:45">
      <c r="A83" s="30" t="s">
        <v>64</v>
      </c>
      <c r="B83" s="65" t="e">
        <f>#REF!/#REF!</f>
        <v>#REF!</v>
      </c>
      <c r="C83" s="65" t="e">
        <f>#REF!/#REF!</f>
        <v>#REF!</v>
      </c>
      <c r="D83" s="65" t="e">
        <f>#REF!/#REF!</f>
        <v>#REF!</v>
      </c>
      <c r="E83" s="65" t="e">
        <f>#REF!/#REF!</f>
        <v>#REF!</v>
      </c>
      <c r="F83" s="65" t="e">
        <f>#REF!/#REF!</f>
        <v>#REF!</v>
      </c>
      <c r="G83" s="65" t="e">
        <f>#REF!/#REF!</f>
        <v>#REF!</v>
      </c>
      <c r="H83" s="65" t="e">
        <f>#REF!/#REF!</f>
        <v>#REF!</v>
      </c>
      <c r="I83" s="65" t="e">
        <f>#REF!/#REF!</f>
        <v>#REF!</v>
      </c>
      <c r="J83" s="65" t="e">
        <f>#REF!/#REF!</f>
        <v>#REF!</v>
      </c>
      <c r="K83" s="65" t="e">
        <f>#REF!/#REF!</f>
        <v>#REF!</v>
      </c>
      <c r="L83" s="65" t="e">
        <f>#REF!/#REF!</f>
        <v>#REF!</v>
      </c>
      <c r="M83" s="65" t="e">
        <f>#REF!/#REF!</f>
        <v>#REF!</v>
      </c>
      <c r="N83" s="65" t="e">
        <f>#REF!/#REF!</f>
        <v>#REF!</v>
      </c>
      <c r="P83" s="57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E83" s="57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6"/>
    </row>
    <row r="84" spans="1:45">
      <c r="A84" s="17" t="s">
        <v>77</v>
      </c>
      <c r="B84" s="65" t="e">
        <f>#REF!/#REF!</f>
        <v>#REF!</v>
      </c>
      <c r="C84" s="65" t="e">
        <f>#REF!/#REF!</f>
        <v>#REF!</v>
      </c>
      <c r="D84" s="65" t="e">
        <f>#REF!/#REF!</f>
        <v>#REF!</v>
      </c>
      <c r="E84" s="65" t="e">
        <f>#REF!/#REF!</f>
        <v>#REF!</v>
      </c>
      <c r="F84" s="65" t="e">
        <f>#REF!/#REF!</f>
        <v>#REF!</v>
      </c>
      <c r="G84" s="65" t="e">
        <f>#REF!/#REF!</f>
        <v>#REF!</v>
      </c>
      <c r="H84" s="65" t="e">
        <f>#REF!/#REF!</f>
        <v>#REF!</v>
      </c>
      <c r="I84" s="65" t="e">
        <f>#REF!/#REF!</f>
        <v>#REF!</v>
      </c>
      <c r="J84" s="65" t="e">
        <f>#REF!/#REF!</f>
        <v>#REF!</v>
      </c>
      <c r="K84" s="65" t="e">
        <f>#REF!/#REF!</f>
        <v>#REF!</v>
      </c>
      <c r="L84" s="65" t="e">
        <f>#REF!/#REF!</f>
        <v>#REF!</v>
      </c>
      <c r="M84" s="65" t="e">
        <f>#REF!/#REF!</f>
        <v>#REF!</v>
      </c>
      <c r="N84" s="65" t="e">
        <f>#REF!/#REF!</f>
        <v>#REF!</v>
      </c>
      <c r="P84" s="56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E84" s="56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6"/>
    </row>
    <row r="85" spans="1:45">
      <c r="A85" s="17" t="s">
        <v>78</v>
      </c>
      <c r="B85" s="65" t="e">
        <f>#REF!/#REF!</f>
        <v>#REF!</v>
      </c>
      <c r="C85" s="65" t="e">
        <f>#REF!/#REF!</f>
        <v>#REF!</v>
      </c>
      <c r="D85" s="65" t="e">
        <f>#REF!/#REF!</f>
        <v>#REF!</v>
      </c>
      <c r="E85" s="65" t="e">
        <f>#REF!/#REF!</f>
        <v>#REF!</v>
      </c>
      <c r="F85" s="65" t="e">
        <f>#REF!/#REF!</f>
        <v>#REF!</v>
      </c>
      <c r="G85" s="65" t="e">
        <f>#REF!/#REF!</f>
        <v>#REF!</v>
      </c>
      <c r="H85" s="65" t="e">
        <f>#REF!/#REF!</f>
        <v>#REF!</v>
      </c>
      <c r="I85" s="65" t="e">
        <f>#REF!/#REF!</f>
        <v>#REF!</v>
      </c>
      <c r="J85" s="65" t="e">
        <f>#REF!/#REF!</f>
        <v>#REF!</v>
      </c>
      <c r="K85" s="65" t="e">
        <f>#REF!/#REF!</f>
        <v>#REF!</v>
      </c>
      <c r="L85" s="65" t="e">
        <f>#REF!/#REF!</f>
        <v>#REF!</v>
      </c>
      <c r="M85" s="65" t="e">
        <f>#REF!/#REF!</f>
        <v>#REF!</v>
      </c>
      <c r="N85" s="65" t="e">
        <f>#REF!/#REF!</f>
        <v>#REF!</v>
      </c>
      <c r="P85" s="56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E85" s="56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6"/>
    </row>
    <row r="86" spans="1:45">
      <c r="A86" s="17" t="s">
        <v>79</v>
      </c>
      <c r="B86" s="65" t="e">
        <f>#REF!/#REF!</f>
        <v>#REF!</v>
      </c>
      <c r="C86" s="65" t="e">
        <f>#REF!/#REF!</f>
        <v>#REF!</v>
      </c>
      <c r="D86" s="65" t="e">
        <f>#REF!/#REF!</f>
        <v>#REF!</v>
      </c>
      <c r="E86" s="65" t="e">
        <f>#REF!/#REF!</f>
        <v>#REF!</v>
      </c>
      <c r="F86" s="65" t="e">
        <f>#REF!/#REF!</f>
        <v>#REF!</v>
      </c>
      <c r="G86" s="65" t="e">
        <f>#REF!/#REF!</f>
        <v>#REF!</v>
      </c>
      <c r="H86" s="65" t="e">
        <f>#REF!/#REF!</f>
        <v>#REF!</v>
      </c>
      <c r="I86" s="65" t="e">
        <f>#REF!/#REF!</f>
        <v>#REF!</v>
      </c>
      <c r="J86" s="65" t="e">
        <f>#REF!/#REF!</f>
        <v>#REF!</v>
      </c>
      <c r="K86" s="65" t="e">
        <f>#REF!/#REF!</f>
        <v>#REF!</v>
      </c>
      <c r="L86" s="65" t="e">
        <f>#REF!/#REF!</f>
        <v>#REF!</v>
      </c>
      <c r="M86" s="65" t="e">
        <f>#REF!/#REF!</f>
        <v>#REF!</v>
      </c>
      <c r="N86" s="65" t="e">
        <f>#REF!/#REF!</f>
        <v>#REF!</v>
      </c>
      <c r="P86" s="56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E86" s="56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6"/>
    </row>
    <row r="87" spans="1:45" ht="15">
      <c r="A87" s="33" t="s">
        <v>68</v>
      </c>
      <c r="B87" s="65" t="e">
        <f>#REF!/#REF!</f>
        <v>#REF!</v>
      </c>
      <c r="C87" s="65" t="e">
        <f>#REF!/#REF!</f>
        <v>#REF!</v>
      </c>
      <c r="D87" s="65" t="e">
        <f>#REF!/#REF!</f>
        <v>#REF!</v>
      </c>
      <c r="E87" s="65" t="e">
        <f>#REF!/#REF!</f>
        <v>#REF!</v>
      </c>
      <c r="F87" s="65" t="e">
        <f>#REF!/#REF!</f>
        <v>#REF!</v>
      </c>
      <c r="G87" s="65" t="e">
        <f>#REF!/#REF!</f>
        <v>#REF!</v>
      </c>
      <c r="H87" s="65" t="e">
        <f>#REF!/#REF!</f>
        <v>#REF!</v>
      </c>
      <c r="I87" s="65" t="e">
        <f>#REF!/#REF!</f>
        <v>#REF!</v>
      </c>
      <c r="J87" s="65" t="e">
        <f>#REF!/#REF!</f>
        <v>#REF!</v>
      </c>
      <c r="K87" s="65" t="e">
        <f>#REF!/#REF!</f>
        <v>#REF!</v>
      </c>
      <c r="L87" s="65" t="e">
        <f>#REF!/#REF!</f>
        <v>#REF!</v>
      </c>
      <c r="M87" s="65" t="e">
        <f>#REF!/#REF!</f>
        <v>#REF!</v>
      </c>
      <c r="N87" s="65" t="e">
        <f>#REF!/#REF!</f>
        <v>#REF!</v>
      </c>
      <c r="P87" s="59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E87" s="59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56"/>
    </row>
    <row r="88" spans="1:45">
      <c r="A88" t="s">
        <v>262</v>
      </c>
      <c r="B88" s="8"/>
      <c r="C88" s="8"/>
      <c r="P88" s="61"/>
      <c r="Q88" s="62"/>
      <c r="R88" s="6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E88" s="61"/>
      <c r="AF88" s="62"/>
      <c r="AG88" s="62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56"/>
      <c r="AS88" s="56"/>
    </row>
    <row r="89" spans="1:45">
      <c r="B89" s="8"/>
      <c r="C89" s="8"/>
      <c r="P89" s="61"/>
      <c r="Q89" s="62"/>
      <c r="R89" s="6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E89" s="61"/>
      <c r="AF89" s="62"/>
      <c r="AG89" s="62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56"/>
      <c r="AS89" s="56"/>
    </row>
    <row r="90" spans="1:45">
      <c r="B90" s="8"/>
      <c r="C90" s="8"/>
      <c r="P90" s="61"/>
      <c r="Q90" s="62"/>
      <c r="R90" s="6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E90" s="61"/>
      <c r="AF90" s="62"/>
      <c r="AG90" s="62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56"/>
      <c r="AS90" s="56"/>
    </row>
    <row r="91" spans="1:45" ht="15">
      <c r="A91" s="112" t="s">
        <v>304</v>
      </c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52"/>
      <c r="P91" s="113" t="s">
        <v>81</v>
      </c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53"/>
      <c r="AE91" s="108" t="s">
        <v>82</v>
      </c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63"/>
      <c r="AS91" s="56"/>
    </row>
    <row r="92" spans="1:45" ht="15">
      <c r="A92" s="117" t="s">
        <v>321</v>
      </c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P92" s="117" t="s">
        <v>320</v>
      </c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E92" s="117" t="s">
        <v>322</v>
      </c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</row>
    <row r="93" spans="1:45">
      <c r="A93" s="27" t="s">
        <v>70</v>
      </c>
      <c r="B93" s="28" t="s">
        <v>291</v>
      </c>
      <c r="C93" s="20" t="s">
        <v>292</v>
      </c>
      <c r="D93" s="28" t="s">
        <v>293</v>
      </c>
      <c r="E93" s="20" t="s">
        <v>294</v>
      </c>
      <c r="F93" s="28" t="s">
        <v>295</v>
      </c>
      <c r="G93" s="20" t="s">
        <v>296</v>
      </c>
      <c r="H93" s="28" t="s">
        <v>297</v>
      </c>
      <c r="I93" s="20" t="s">
        <v>298</v>
      </c>
      <c r="J93" s="28" t="s">
        <v>299</v>
      </c>
      <c r="K93" s="20" t="s">
        <v>300</v>
      </c>
      <c r="L93" s="28" t="s">
        <v>301</v>
      </c>
      <c r="M93" s="20" t="s">
        <v>302</v>
      </c>
      <c r="N93" s="28" t="s">
        <v>303</v>
      </c>
      <c r="P93" s="27" t="s">
        <v>70</v>
      </c>
      <c r="Q93" s="28" t="s">
        <v>350</v>
      </c>
      <c r="R93" s="20" t="s">
        <v>351</v>
      </c>
      <c r="S93" s="28" t="s">
        <v>352</v>
      </c>
      <c r="T93" s="20" t="s">
        <v>353</v>
      </c>
      <c r="U93" s="28" t="s">
        <v>354</v>
      </c>
      <c r="V93" s="20" t="s">
        <v>355</v>
      </c>
      <c r="W93" s="28" t="s">
        <v>356</v>
      </c>
      <c r="X93" s="20" t="s">
        <v>357</v>
      </c>
      <c r="Y93" s="28" t="s">
        <v>358</v>
      </c>
      <c r="Z93" s="20" t="s">
        <v>359</v>
      </c>
      <c r="AA93" s="28" t="s">
        <v>360</v>
      </c>
      <c r="AB93" s="20" t="s">
        <v>361</v>
      </c>
      <c r="AC93" s="28" t="s">
        <v>362</v>
      </c>
      <c r="AE93" s="27" t="s">
        <v>70</v>
      </c>
      <c r="AF93" s="28" t="s">
        <v>324</v>
      </c>
      <c r="AG93" s="20" t="s">
        <v>325</v>
      </c>
      <c r="AH93" s="28" t="s">
        <v>326</v>
      </c>
      <c r="AI93" s="20" t="s">
        <v>327</v>
      </c>
      <c r="AJ93" s="28" t="s">
        <v>328</v>
      </c>
      <c r="AK93" s="20" t="s">
        <v>329</v>
      </c>
      <c r="AL93" s="28" t="s">
        <v>330</v>
      </c>
      <c r="AM93" s="20" t="s">
        <v>331</v>
      </c>
      <c r="AN93" s="28" t="s">
        <v>332</v>
      </c>
      <c r="AO93" s="20" t="s">
        <v>333</v>
      </c>
      <c r="AP93" s="28" t="s">
        <v>334</v>
      </c>
      <c r="AQ93" s="20" t="s">
        <v>335</v>
      </c>
      <c r="AR93" s="28" t="s">
        <v>336</v>
      </c>
    </row>
    <row r="94" spans="1:45">
      <c r="A94" s="30" t="s">
        <v>52</v>
      </c>
      <c r="B94" s="39"/>
      <c r="C94" s="39"/>
      <c r="D94" s="39"/>
      <c r="E94" s="39"/>
      <c r="F9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9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9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9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9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9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9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9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9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94" s="30" t="s">
        <v>52</v>
      </c>
      <c r="Q94" s="39"/>
      <c r="R94" s="39"/>
      <c r="S94" s="39"/>
      <c r="T94" s="39"/>
      <c r="U94" s="65" t="e">
        <f>(#REF!+#REF!+#REF!+#REF!+#REF!+#REF!+#REF!+#REF!+#REF!+#REF!)/(#REF!+#REF!+#REF!+#REF!+#REF!+#REF!+#REF!+#REF!+#REF!+#REF!)</f>
        <v>#REF!</v>
      </c>
      <c r="V94" s="65" t="e">
        <f>(#REF!+#REF!+#REF!+#REF!+#REF!+#REF!+#REF!+#REF!+#REF!+#REF!)/(#REF!+#REF!+#REF!+#REF!+#REF!+#REF!+#REF!+#REF!+#REF!+#REF!)</f>
        <v>#REF!</v>
      </c>
      <c r="W94" s="65" t="e">
        <f>(#REF!+#REF!+#REF!+#REF!+#REF!+#REF!+#REF!+#REF!+#REF!+#REF!)/(#REF!+#REF!+#REF!+#REF!+#REF!+#REF!+#REF!+#REF!+#REF!+#REF!)</f>
        <v>#REF!</v>
      </c>
      <c r="X94" s="65" t="e">
        <f>(#REF!+#REF!+#REF!+#REF!+#REF!+#REF!+#REF!+#REF!+#REF!+#REF!)/(#REF!+#REF!+#REF!+#REF!+#REF!+#REF!+#REF!+#REF!+#REF!+#REF!)</f>
        <v>#REF!</v>
      </c>
      <c r="Y94" s="65" t="e">
        <f>(#REF!+#REF!+#REF!+#REF!+#REF!+#REF!+#REF!+#REF!+#REF!+#REF!)/(#REF!+#REF!+#REF!+#REF!+#REF!+#REF!+#REF!+#REF!+#REF!+#REF!)</f>
        <v>#REF!</v>
      </c>
      <c r="Z94" s="65" t="e">
        <f>(#REF!+#REF!+#REF!+#REF!+#REF!+#REF!+#REF!+#REF!+#REF!+#REF!)/(#REF!+#REF!+#REF!+#REF!+#REF!+#REF!+#REF!+#REF!+#REF!+#REF!)</f>
        <v>#REF!</v>
      </c>
      <c r="AA94" s="65" t="e">
        <f>(#REF!+#REF!+#REF!+#REF!+#REF!+#REF!+#REF!+#REF!+#REF!+#REF!)/(#REF!+#REF!+#REF!+#REF!+#REF!+#REF!+#REF!+#REF!+#REF!+#REF!)</f>
        <v>#REF!</v>
      </c>
      <c r="AB94" s="65" t="e">
        <f>(#REF!+#REF!+#REF!+#REF!+#REF!+#REF!+#REF!+#REF!+#REF!+#REF!)/(#REF!+#REF!+#REF!+#REF!+#REF!+#REF!+#REF!+#REF!+#REF!+#REF!)</f>
        <v>#REF!</v>
      </c>
      <c r="AC94" s="65" t="e">
        <f>(#REF!+#REF!+#REF!+#REF!+#REF!+#REF!+#REF!+#REF!+#REF!+#REF!)/(#REF!+#REF!+#REF!+#REF!+#REF!+#REF!+#REF!+#REF!+#REF!+#REF!)</f>
        <v>#REF!</v>
      </c>
      <c r="AE94" s="30" t="s">
        <v>52</v>
      </c>
      <c r="AF94" s="39"/>
      <c r="AG94" s="39"/>
      <c r="AH94" s="39"/>
      <c r="AI94" s="39"/>
      <c r="AJ94" s="65" t="e">
        <f>(#REF!+#REF!+#REF!+#REF!+#REF!+#REF!+#REF!+#REF!+#REF!+#REF!)/(#REF!+#REF!+#REF!+#REF!+#REF!+#REF!+#REF!+#REF!+#REF!+#REF!)</f>
        <v>#REF!</v>
      </c>
      <c r="AK94" s="65" t="e">
        <f>(#REF!+#REF!+#REF!+#REF!+#REF!+#REF!+#REF!+#REF!+#REF!+#REF!)/(#REF!+#REF!+#REF!+#REF!+#REF!+#REF!+#REF!+#REF!+#REF!+#REF!)</f>
        <v>#REF!</v>
      </c>
      <c r="AL94" s="65" t="e">
        <f>(#REF!+#REF!+#REF!+#REF!+#REF!+#REF!+#REF!+#REF!+#REF!+#REF!)/(#REF!+#REF!+#REF!+#REF!+#REF!+#REF!+#REF!+#REF!+#REF!+#REF!)</f>
        <v>#REF!</v>
      </c>
      <c r="AM94" s="65" t="e">
        <f>(#REF!+#REF!+#REF!+#REF!+#REF!+#REF!+#REF!+#REF!+#REF!+#REF!)/(#REF!+#REF!+#REF!+#REF!+#REF!+#REF!+#REF!+#REF!+#REF!+#REF!)</f>
        <v>#REF!</v>
      </c>
      <c r="AN94" s="65" t="e">
        <f>(#REF!+#REF!+#REF!+#REF!+#REF!+#REF!+#REF!+#REF!+#REF!+#REF!)/(#REF!+#REF!+#REF!+#REF!+#REF!+#REF!+#REF!+#REF!+#REF!+#REF!)</f>
        <v>#REF!</v>
      </c>
      <c r="AO94" s="65" t="e">
        <f>(#REF!+#REF!+#REF!+#REF!+#REF!+#REF!+#REF!+#REF!+#REF!+#REF!)/(#REF!+#REF!+#REF!+#REF!+#REF!+#REF!+#REF!+#REF!+#REF!+#REF!)</f>
        <v>#REF!</v>
      </c>
      <c r="AP94" s="65" t="e">
        <f>(#REF!+#REF!+#REF!+#REF!+#REF!+#REF!+#REF!+#REF!+#REF!+#REF!)/(#REF!+#REF!+#REF!+#REF!+#REF!+#REF!+#REF!+#REF!+#REF!+#REF!)</f>
        <v>#REF!</v>
      </c>
      <c r="AQ94" s="65" t="e">
        <f>(#REF!+#REF!+#REF!+#REF!+#REF!+#REF!+#REF!+#REF!+#REF!+#REF!)/(#REF!+#REF!+#REF!+#REF!+#REF!+#REF!+#REF!+#REF!+#REF!+#REF!)</f>
        <v>#REF!</v>
      </c>
      <c r="AR94" s="65" t="e">
        <f>(#REF!+#REF!+#REF!+#REF!+#REF!+#REF!+#REF!+#REF!+#REF!+#REF!)/(#REF!+#REF!+#REF!+#REF!+#REF!+#REF!+#REF!+#REF!+#REF!+#REF!)</f>
        <v>#REF!</v>
      </c>
    </row>
    <row r="95" spans="1:45">
      <c r="A95" s="30" t="s">
        <v>75</v>
      </c>
      <c r="B95" s="39"/>
      <c r="C95" s="39"/>
      <c r="D95" s="39"/>
      <c r="E95" s="39"/>
      <c r="F9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9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9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9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9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9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9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9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9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95" s="30" t="s">
        <v>75</v>
      </c>
      <c r="Q95" s="39"/>
      <c r="R95" s="39"/>
      <c r="S95" s="39"/>
      <c r="T95" s="39"/>
      <c r="U95" s="65" t="e">
        <f>(#REF!+#REF!+#REF!+#REF!+#REF!+#REF!+#REF!+#REF!+#REF!+#REF!)/(#REF!+#REF!+#REF!+#REF!+#REF!+#REF!+#REF!+#REF!+#REF!+#REF!)</f>
        <v>#REF!</v>
      </c>
      <c r="V95" s="65" t="e">
        <f>(#REF!+#REF!+#REF!+#REF!+#REF!+#REF!+#REF!+#REF!+#REF!+#REF!)/(#REF!+#REF!+#REF!+#REF!+#REF!+#REF!+#REF!+#REF!+#REF!+#REF!)</f>
        <v>#REF!</v>
      </c>
      <c r="W95" s="65" t="e">
        <f>(#REF!+#REF!+#REF!+#REF!+#REF!+#REF!+#REF!+#REF!+#REF!+#REF!)/(#REF!+#REF!+#REF!+#REF!+#REF!+#REF!+#REF!+#REF!+#REF!+#REF!)</f>
        <v>#REF!</v>
      </c>
      <c r="X95" s="65" t="e">
        <f>(#REF!+#REF!+#REF!+#REF!+#REF!+#REF!+#REF!+#REF!+#REF!+#REF!)/(#REF!+#REF!+#REF!+#REF!+#REF!+#REF!+#REF!+#REF!+#REF!+#REF!)</f>
        <v>#REF!</v>
      </c>
      <c r="Y95" s="65" t="e">
        <f>(#REF!+#REF!+#REF!+#REF!+#REF!+#REF!+#REF!+#REF!+#REF!+#REF!)/(#REF!+#REF!+#REF!+#REF!+#REF!+#REF!+#REF!+#REF!+#REF!+#REF!)</f>
        <v>#REF!</v>
      </c>
      <c r="Z95" s="65" t="e">
        <f>(#REF!+#REF!+#REF!+#REF!+#REF!+#REF!+#REF!+#REF!+#REF!+#REF!)/(#REF!+#REF!+#REF!+#REF!+#REF!+#REF!+#REF!+#REF!+#REF!+#REF!)</f>
        <v>#REF!</v>
      </c>
      <c r="AA95" s="65" t="e">
        <f>(#REF!+#REF!+#REF!+#REF!+#REF!+#REF!+#REF!+#REF!+#REF!+#REF!)/(#REF!+#REF!+#REF!+#REF!+#REF!+#REF!+#REF!+#REF!+#REF!+#REF!)</f>
        <v>#REF!</v>
      </c>
      <c r="AB95" s="65" t="e">
        <f>(#REF!+#REF!+#REF!+#REF!+#REF!+#REF!+#REF!+#REF!+#REF!+#REF!)/(#REF!+#REF!+#REF!+#REF!+#REF!+#REF!+#REF!+#REF!+#REF!+#REF!)</f>
        <v>#REF!</v>
      </c>
      <c r="AC95" s="65" t="e">
        <f>(#REF!+#REF!+#REF!+#REF!+#REF!+#REF!+#REF!+#REF!+#REF!+#REF!)/(#REF!+#REF!+#REF!+#REF!+#REF!+#REF!+#REF!+#REF!+#REF!+#REF!)</f>
        <v>#REF!</v>
      </c>
      <c r="AE95" s="30" t="s">
        <v>75</v>
      </c>
      <c r="AF95" s="39"/>
      <c r="AG95" s="39"/>
      <c r="AH95" s="39"/>
      <c r="AI95" s="39"/>
      <c r="AJ95" s="65" t="e">
        <f>(#REF!+#REF!+#REF!+#REF!+#REF!+#REF!+#REF!+#REF!+#REF!+#REF!)/(#REF!+#REF!+#REF!+#REF!+#REF!+#REF!+#REF!+#REF!+#REF!+#REF!)</f>
        <v>#REF!</v>
      </c>
      <c r="AK95" s="65" t="e">
        <f>(#REF!+#REF!+#REF!+#REF!+#REF!+#REF!+#REF!+#REF!+#REF!+#REF!)/(#REF!+#REF!+#REF!+#REF!+#REF!+#REF!+#REF!+#REF!+#REF!+#REF!)</f>
        <v>#REF!</v>
      </c>
      <c r="AL95" s="65" t="e">
        <f>(#REF!+#REF!+#REF!+#REF!+#REF!+#REF!+#REF!+#REF!+#REF!+#REF!)/(#REF!+#REF!+#REF!+#REF!+#REF!+#REF!+#REF!+#REF!+#REF!+#REF!)</f>
        <v>#REF!</v>
      </c>
      <c r="AM95" s="65" t="e">
        <f>(#REF!+#REF!+#REF!+#REF!+#REF!+#REF!+#REF!+#REF!+#REF!+#REF!)/(#REF!+#REF!+#REF!+#REF!+#REF!+#REF!+#REF!+#REF!+#REF!+#REF!)</f>
        <v>#REF!</v>
      </c>
      <c r="AN95" s="65" t="e">
        <f>(#REF!+#REF!+#REF!+#REF!+#REF!+#REF!+#REF!+#REF!+#REF!+#REF!)/(#REF!+#REF!+#REF!+#REF!+#REF!+#REF!+#REF!+#REF!+#REF!+#REF!)</f>
        <v>#REF!</v>
      </c>
      <c r="AO95" s="65" t="e">
        <f>(#REF!+#REF!+#REF!+#REF!+#REF!+#REF!+#REF!+#REF!+#REF!+#REF!)/(#REF!+#REF!+#REF!+#REF!+#REF!+#REF!+#REF!+#REF!+#REF!+#REF!)</f>
        <v>#REF!</v>
      </c>
      <c r="AP95" s="65" t="e">
        <f>(#REF!+#REF!+#REF!+#REF!+#REF!+#REF!+#REF!+#REF!+#REF!+#REF!)/(#REF!+#REF!+#REF!+#REF!+#REF!+#REF!+#REF!+#REF!+#REF!+#REF!)</f>
        <v>#REF!</v>
      </c>
      <c r="AQ95" s="65" t="e">
        <f>(#REF!+#REF!+#REF!+#REF!+#REF!+#REF!+#REF!+#REF!+#REF!+#REF!)/(#REF!+#REF!+#REF!+#REF!+#REF!+#REF!+#REF!+#REF!+#REF!+#REF!)</f>
        <v>#REF!</v>
      </c>
      <c r="AR95" s="65" t="e">
        <f>(#REF!+#REF!+#REF!+#REF!+#REF!+#REF!+#REF!+#REF!+#REF!+#REF!)/(#REF!+#REF!+#REF!+#REF!+#REF!+#REF!+#REF!+#REF!+#REF!+#REF!)</f>
        <v>#REF!</v>
      </c>
    </row>
    <row r="96" spans="1:45">
      <c r="A96" s="30" t="s">
        <v>54</v>
      </c>
      <c r="B96" s="39"/>
      <c r="C96" s="39"/>
      <c r="D96" s="39"/>
      <c r="E96" s="39"/>
      <c r="F9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9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9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9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9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9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9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9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9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96" s="30" t="s">
        <v>54</v>
      </c>
      <c r="Q96" s="39"/>
      <c r="R96" s="39"/>
      <c r="S96" s="39"/>
      <c r="T96" s="39"/>
      <c r="U96" s="65" t="e">
        <f>(#REF!+#REF!+#REF!+#REF!+#REF!+#REF!+#REF!+#REF!+#REF!+#REF!)/(#REF!+#REF!+#REF!+#REF!+#REF!+#REF!+#REF!+#REF!+#REF!+#REF!)</f>
        <v>#REF!</v>
      </c>
      <c r="V96" s="65" t="e">
        <f>(#REF!+#REF!+#REF!+#REF!+#REF!+#REF!+#REF!+#REF!+#REF!+#REF!)/(#REF!+#REF!+#REF!+#REF!+#REF!+#REF!+#REF!+#REF!+#REF!+#REF!)</f>
        <v>#REF!</v>
      </c>
      <c r="W96" s="65" t="e">
        <f>(#REF!+#REF!+#REF!+#REF!+#REF!+#REF!+#REF!+#REF!+#REF!+#REF!)/(#REF!+#REF!+#REF!+#REF!+#REF!+#REF!+#REF!+#REF!+#REF!+#REF!)</f>
        <v>#REF!</v>
      </c>
      <c r="X96" s="65" t="e">
        <f>(#REF!+#REF!+#REF!+#REF!+#REF!+#REF!+#REF!+#REF!+#REF!+#REF!)/(#REF!+#REF!+#REF!+#REF!+#REF!+#REF!+#REF!+#REF!+#REF!+#REF!)</f>
        <v>#REF!</v>
      </c>
      <c r="Y96" s="65" t="e">
        <f>(#REF!+#REF!+#REF!+#REF!+#REF!+#REF!+#REF!+#REF!+#REF!+#REF!)/(#REF!+#REF!+#REF!+#REF!+#REF!+#REF!+#REF!+#REF!+#REF!+#REF!)</f>
        <v>#REF!</v>
      </c>
      <c r="Z96" s="65" t="e">
        <f>(#REF!+#REF!+#REF!+#REF!+#REF!+#REF!+#REF!+#REF!+#REF!+#REF!)/(#REF!+#REF!+#REF!+#REF!+#REF!+#REF!+#REF!+#REF!+#REF!+#REF!)</f>
        <v>#REF!</v>
      </c>
      <c r="AA96" s="65" t="e">
        <f>(#REF!+#REF!+#REF!+#REF!+#REF!+#REF!+#REF!+#REF!+#REF!+#REF!)/(#REF!+#REF!+#REF!+#REF!+#REF!+#REF!+#REF!+#REF!+#REF!+#REF!)</f>
        <v>#REF!</v>
      </c>
      <c r="AB96" s="65" t="e">
        <f>(#REF!+#REF!+#REF!+#REF!+#REF!+#REF!+#REF!+#REF!+#REF!+#REF!)/(#REF!+#REF!+#REF!+#REF!+#REF!+#REF!+#REF!+#REF!+#REF!+#REF!)</f>
        <v>#REF!</v>
      </c>
      <c r="AC96" s="65" t="e">
        <f>(#REF!+#REF!+#REF!+#REF!+#REF!+#REF!+#REF!+#REF!+#REF!+#REF!)/(#REF!+#REF!+#REF!+#REF!+#REF!+#REF!+#REF!+#REF!+#REF!+#REF!)</f>
        <v>#REF!</v>
      </c>
      <c r="AE96" s="30" t="s">
        <v>54</v>
      </c>
      <c r="AF96" s="39"/>
      <c r="AG96" s="39"/>
      <c r="AH96" s="39"/>
      <c r="AI96" s="39"/>
      <c r="AJ96" s="65" t="e">
        <f>(#REF!+#REF!+#REF!+#REF!+#REF!+#REF!+#REF!+#REF!+#REF!+#REF!)/(#REF!+#REF!+#REF!+#REF!+#REF!+#REF!+#REF!+#REF!+#REF!+#REF!)</f>
        <v>#REF!</v>
      </c>
      <c r="AK96" s="65" t="e">
        <f>(#REF!+#REF!+#REF!+#REF!+#REF!+#REF!+#REF!+#REF!+#REF!+#REF!)/(#REF!+#REF!+#REF!+#REF!+#REF!+#REF!+#REF!+#REF!+#REF!+#REF!)</f>
        <v>#REF!</v>
      </c>
      <c r="AL96" s="65" t="e">
        <f>(#REF!+#REF!+#REF!+#REF!+#REF!+#REF!+#REF!+#REF!+#REF!+#REF!)/(#REF!+#REF!+#REF!+#REF!+#REF!+#REF!+#REF!+#REF!+#REF!+#REF!)</f>
        <v>#REF!</v>
      </c>
      <c r="AM96" s="65" t="e">
        <f>(#REF!+#REF!+#REF!+#REF!+#REF!+#REF!+#REF!+#REF!+#REF!+#REF!)/(#REF!+#REF!+#REF!+#REF!+#REF!+#REF!+#REF!+#REF!+#REF!+#REF!)</f>
        <v>#REF!</v>
      </c>
      <c r="AN96" s="65" t="e">
        <f>(#REF!+#REF!+#REF!+#REF!+#REF!+#REF!+#REF!+#REF!+#REF!+#REF!)/(#REF!+#REF!+#REF!+#REF!+#REF!+#REF!+#REF!+#REF!+#REF!+#REF!)</f>
        <v>#REF!</v>
      </c>
      <c r="AO96" s="65" t="e">
        <f>(#REF!+#REF!+#REF!+#REF!+#REF!+#REF!+#REF!+#REF!+#REF!+#REF!)/(#REF!+#REF!+#REF!+#REF!+#REF!+#REF!+#REF!+#REF!+#REF!+#REF!)</f>
        <v>#REF!</v>
      </c>
      <c r="AP96" s="65" t="e">
        <f>(#REF!+#REF!+#REF!+#REF!+#REF!+#REF!+#REF!+#REF!+#REF!+#REF!)/(#REF!+#REF!+#REF!+#REF!+#REF!+#REF!+#REF!+#REF!+#REF!+#REF!)</f>
        <v>#REF!</v>
      </c>
      <c r="AQ96" s="65" t="e">
        <f>(#REF!+#REF!+#REF!+#REF!+#REF!+#REF!+#REF!+#REF!+#REF!+#REF!)/(#REF!+#REF!+#REF!+#REF!+#REF!+#REF!+#REF!+#REF!+#REF!+#REF!)</f>
        <v>#REF!</v>
      </c>
      <c r="AR96" s="65" t="e">
        <f>(#REF!+#REF!+#REF!+#REF!+#REF!+#REF!+#REF!+#REF!+#REF!+#REF!)/(#REF!+#REF!+#REF!+#REF!+#REF!+#REF!+#REF!+#REF!+#REF!+#REF!)</f>
        <v>#REF!</v>
      </c>
    </row>
    <row r="97" spans="1:44">
      <c r="A97" s="30" t="s">
        <v>55</v>
      </c>
      <c r="B97" s="39"/>
      <c r="C97" s="39"/>
      <c r="D97" s="39"/>
      <c r="E97" s="39"/>
      <c r="F9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9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9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9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9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9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9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9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9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97" s="30" t="s">
        <v>55</v>
      </c>
      <c r="Q97" s="39"/>
      <c r="R97" s="39"/>
      <c r="S97" s="39"/>
      <c r="T97" s="39"/>
      <c r="U97" s="65" t="e">
        <f>(#REF!+#REF!+#REF!+#REF!+#REF!+#REF!+#REF!+#REF!+#REF!+#REF!)/(#REF!+#REF!+#REF!+#REF!+#REF!+#REF!+#REF!+#REF!+#REF!+#REF!)</f>
        <v>#REF!</v>
      </c>
      <c r="V97" s="65" t="e">
        <f>(#REF!+#REF!+#REF!+#REF!+#REF!+#REF!+#REF!+#REF!+#REF!+#REF!)/(#REF!+#REF!+#REF!+#REF!+#REF!+#REF!+#REF!+#REF!+#REF!+#REF!)</f>
        <v>#REF!</v>
      </c>
      <c r="W97" s="65" t="e">
        <f>(#REF!+#REF!+#REF!+#REF!+#REF!+#REF!+#REF!+#REF!+#REF!+#REF!)/(#REF!+#REF!+#REF!+#REF!+#REF!+#REF!+#REF!+#REF!+#REF!+#REF!)</f>
        <v>#REF!</v>
      </c>
      <c r="X97" s="65" t="e">
        <f>(#REF!+#REF!+#REF!+#REF!+#REF!+#REF!+#REF!+#REF!+#REF!+#REF!)/(#REF!+#REF!+#REF!+#REF!+#REF!+#REF!+#REF!+#REF!+#REF!+#REF!)</f>
        <v>#REF!</v>
      </c>
      <c r="Y97" s="65" t="e">
        <f>(#REF!+#REF!+#REF!+#REF!+#REF!+#REF!+#REF!+#REF!+#REF!+#REF!)/(#REF!+#REF!+#REF!+#REF!+#REF!+#REF!+#REF!+#REF!+#REF!+#REF!)</f>
        <v>#REF!</v>
      </c>
      <c r="Z97" s="65" t="e">
        <f>(#REF!+#REF!+#REF!+#REF!+#REF!+#REF!+#REF!+#REF!+#REF!+#REF!)/(#REF!+#REF!+#REF!+#REF!+#REF!+#REF!+#REF!+#REF!+#REF!+#REF!)</f>
        <v>#REF!</v>
      </c>
      <c r="AA97" s="65" t="e">
        <f>(#REF!+#REF!+#REF!+#REF!+#REF!+#REF!+#REF!+#REF!+#REF!+#REF!)/(#REF!+#REF!+#REF!+#REF!+#REF!+#REF!+#REF!+#REF!+#REF!+#REF!)</f>
        <v>#REF!</v>
      </c>
      <c r="AB97" s="65" t="e">
        <f>(#REF!+#REF!+#REF!+#REF!+#REF!+#REF!+#REF!+#REF!+#REF!+#REF!)/(#REF!+#REF!+#REF!+#REF!+#REF!+#REF!+#REF!+#REF!+#REF!+#REF!)</f>
        <v>#REF!</v>
      </c>
      <c r="AC97" s="65" t="e">
        <f>(#REF!+#REF!+#REF!+#REF!+#REF!+#REF!+#REF!+#REF!+#REF!+#REF!)/(#REF!+#REF!+#REF!+#REF!+#REF!+#REF!+#REF!+#REF!+#REF!+#REF!)</f>
        <v>#REF!</v>
      </c>
      <c r="AE97" s="30" t="s">
        <v>55</v>
      </c>
      <c r="AF97" s="39"/>
      <c r="AG97" s="39"/>
      <c r="AH97" s="39"/>
      <c r="AI97" s="39"/>
      <c r="AJ97" s="65" t="e">
        <f>(#REF!+#REF!+#REF!+#REF!+#REF!+#REF!+#REF!+#REF!+#REF!+#REF!)/(#REF!+#REF!+#REF!+#REF!+#REF!+#REF!+#REF!+#REF!+#REF!+#REF!)</f>
        <v>#REF!</v>
      </c>
      <c r="AK97" s="65" t="e">
        <f>(#REF!+#REF!+#REF!+#REF!+#REF!+#REF!+#REF!+#REF!+#REF!+#REF!)/(#REF!+#REF!+#REF!+#REF!+#REF!+#REF!+#REF!+#REF!+#REF!+#REF!)</f>
        <v>#REF!</v>
      </c>
      <c r="AL97" s="65" t="e">
        <f>(#REF!+#REF!+#REF!+#REF!+#REF!+#REF!+#REF!+#REF!+#REF!+#REF!)/(#REF!+#REF!+#REF!+#REF!+#REF!+#REF!+#REF!+#REF!+#REF!+#REF!)</f>
        <v>#REF!</v>
      </c>
      <c r="AM97" s="65" t="e">
        <f>(#REF!+#REF!+#REF!+#REF!+#REF!+#REF!+#REF!+#REF!+#REF!+#REF!)/(#REF!+#REF!+#REF!+#REF!+#REF!+#REF!+#REF!+#REF!+#REF!+#REF!)</f>
        <v>#REF!</v>
      </c>
      <c r="AN97" s="65" t="e">
        <f>(#REF!+#REF!+#REF!+#REF!+#REF!+#REF!+#REF!+#REF!+#REF!+#REF!)/(#REF!+#REF!+#REF!+#REF!+#REF!+#REF!+#REF!+#REF!+#REF!+#REF!)</f>
        <v>#REF!</v>
      </c>
      <c r="AO97" s="65" t="e">
        <f>(#REF!+#REF!+#REF!+#REF!+#REF!+#REF!+#REF!+#REF!+#REF!+#REF!)/(#REF!+#REF!+#REF!+#REF!+#REF!+#REF!+#REF!+#REF!+#REF!+#REF!)</f>
        <v>#REF!</v>
      </c>
      <c r="AP97" s="65" t="e">
        <f>(#REF!+#REF!+#REF!+#REF!+#REF!+#REF!+#REF!+#REF!+#REF!+#REF!)/(#REF!+#REF!+#REF!+#REF!+#REF!+#REF!+#REF!+#REF!+#REF!+#REF!)</f>
        <v>#REF!</v>
      </c>
      <c r="AQ97" s="65" t="e">
        <f>(#REF!+#REF!+#REF!+#REF!+#REF!+#REF!+#REF!+#REF!+#REF!+#REF!)/(#REF!+#REF!+#REF!+#REF!+#REF!+#REF!+#REF!+#REF!+#REF!+#REF!)</f>
        <v>#REF!</v>
      </c>
      <c r="AR97" s="65" t="e">
        <f>(#REF!+#REF!+#REF!+#REF!+#REF!+#REF!+#REF!+#REF!+#REF!+#REF!)/(#REF!+#REF!+#REF!+#REF!+#REF!+#REF!+#REF!+#REF!+#REF!+#REF!)</f>
        <v>#REF!</v>
      </c>
    </row>
    <row r="98" spans="1:44">
      <c r="A98" s="30" t="s">
        <v>56</v>
      </c>
      <c r="B98" s="39"/>
      <c r="C98" s="39"/>
      <c r="D98" s="39"/>
      <c r="E98" s="39"/>
      <c r="F9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9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9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9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9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9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9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9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9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98" s="30" t="s">
        <v>56</v>
      </c>
      <c r="Q98" s="39"/>
      <c r="R98" s="39"/>
      <c r="S98" s="39"/>
      <c r="T98" s="39"/>
      <c r="U98" s="65" t="e">
        <f>(#REF!+#REF!+#REF!+#REF!+#REF!+#REF!+#REF!+#REF!+#REF!+#REF!)/(#REF!+#REF!+#REF!+#REF!+#REF!+#REF!+#REF!+#REF!+#REF!+#REF!)</f>
        <v>#REF!</v>
      </c>
      <c r="V98" s="65" t="e">
        <f>(#REF!+#REF!+#REF!+#REF!+#REF!+#REF!+#REF!+#REF!+#REF!+#REF!)/(#REF!+#REF!+#REF!+#REF!+#REF!+#REF!+#REF!+#REF!+#REF!+#REF!)</f>
        <v>#REF!</v>
      </c>
      <c r="W98" s="65" t="e">
        <f>(#REF!+#REF!+#REF!+#REF!+#REF!+#REF!+#REF!+#REF!+#REF!+#REF!)/(#REF!+#REF!+#REF!+#REF!+#REF!+#REF!+#REF!+#REF!+#REF!+#REF!)</f>
        <v>#REF!</v>
      </c>
      <c r="X98" s="65" t="e">
        <f>(#REF!+#REF!+#REF!+#REF!+#REF!+#REF!+#REF!+#REF!+#REF!+#REF!)/(#REF!+#REF!+#REF!+#REF!+#REF!+#REF!+#REF!+#REF!+#REF!+#REF!)</f>
        <v>#REF!</v>
      </c>
      <c r="Y98" s="65" t="e">
        <f>(#REF!+#REF!+#REF!+#REF!+#REF!+#REF!+#REF!+#REF!+#REF!+#REF!)/(#REF!+#REF!+#REF!+#REF!+#REF!+#REF!+#REF!+#REF!+#REF!+#REF!)</f>
        <v>#REF!</v>
      </c>
      <c r="Z98" s="65" t="e">
        <f>(#REF!+#REF!+#REF!+#REF!+#REF!+#REF!+#REF!+#REF!+#REF!+#REF!)/(#REF!+#REF!+#REF!+#REF!+#REF!+#REF!+#REF!+#REF!+#REF!+#REF!)</f>
        <v>#REF!</v>
      </c>
      <c r="AA98" s="65" t="e">
        <f>(#REF!+#REF!+#REF!+#REF!+#REF!+#REF!+#REF!+#REF!+#REF!+#REF!)/(#REF!+#REF!+#REF!+#REF!+#REF!+#REF!+#REF!+#REF!+#REF!+#REF!)</f>
        <v>#REF!</v>
      </c>
      <c r="AB98" s="65" t="e">
        <f>(#REF!+#REF!+#REF!+#REF!+#REF!+#REF!+#REF!+#REF!+#REF!+#REF!)/(#REF!+#REF!+#REF!+#REF!+#REF!+#REF!+#REF!+#REF!+#REF!+#REF!)</f>
        <v>#REF!</v>
      </c>
      <c r="AC98" s="65" t="e">
        <f>(#REF!+#REF!+#REF!+#REF!+#REF!+#REF!+#REF!+#REF!+#REF!+#REF!)/(#REF!+#REF!+#REF!+#REF!+#REF!+#REF!+#REF!+#REF!+#REF!+#REF!)</f>
        <v>#REF!</v>
      </c>
      <c r="AE98" s="30" t="s">
        <v>56</v>
      </c>
      <c r="AF98" s="39"/>
      <c r="AG98" s="39"/>
      <c r="AH98" s="39"/>
      <c r="AI98" s="39"/>
      <c r="AJ98" s="65" t="e">
        <f>(#REF!+#REF!+#REF!+#REF!+#REF!+#REF!+#REF!+#REF!+#REF!+#REF!)/(#REF!+#REF!+#REF!+#REF!+#REF!+#REF!+#REF!+#REF!+#REF!+#REF!)</f>
        <v>#REF!</v>
      </c>
      <c r="AK98" s="65" t="e">
        <f>(#REF!+#REF!+#REF!+#REF!+#REF!+#REF!+#REF!+#REF!+#REF!+#REF!)/(#REF!+#REF!+#REF!+#REF!+#REF!+#REF!+#REF!+#REF!+#REF!+#REF!)</f>
        <v>#REF!</v>
      </c>
      <c r="AL98" s="65" t="e">
        <f>(#REF!+#REF!+#REF!+#REF!+#REF!+#REF!+#REF!+#REF!+#REF!+#REF!)/(#REF!+#REF!+#REF!+#REF!+#REF!+#REF!+#REF!+#REF!+#REF!+#REF!)</f>
        <v>#REF!</v>
      </c>
      <c r="AM98" s="65" t="e">
        <f>(#REF!+#REF!+#REF!+#REF!+#REF!+#REF!+#REF!+#REF!+#REF!+#REF!)/(#REF!+#REF!+#REF!+#REF!+#REF!+#REF!+#REF!+#REF!+#REF!+#REF!)</f>
        <v>#REF!</v>
      </c>
      <c r="AN98" s="65" t="e">
        <f>(#REF!+#REF!+#REF!+#REF!+#REF!+#REF!+#REF!+#REF!+#REF!+#REF!)/(#REF!+#REF!+#REF!+#REF!+#REF!+#REF!+#REF!+#REF!+#REF!+#REF!)</f>
        <v>#REF!</v>
      </c>
      <c r="AO98" s="65" t="e">
        <f>(#REF!+#REF!+#REF!+#REF!+#REF!+#REF!+#REF!+#REF!+#REF!+#REF!)/(#REF!+#REF!+#REF!+#REF!+#REF!+#REF!+#REF!+#REF!+#REF!+#REF!)</f>
        <v>#REF!</v>
      </c>
      <c r="AP98" s="65" t="e">
        <f>(#REF!+#REF!+#REF!+#REF!+#REF!+#REF!+#REF!+#REF!+#REF!+#REF!)/(#REF!+#REF!+#REF!+#REF!+#REF!+#REF!+#REF!+#REF!+#REF!+#REF!)</f>
        <v>#REF!</v>
      </c>
      <c r="AQ98" s="65" t="e">
        <f>(#REF!+#REF!+#REF!+#REF!+#REF!+#REF!+#REF!+#REF!+#REF!+#REF!)/(#REF!+#REF!+#REF!+#REF!+#REF!+#REF!+#REF!+#REF!+#REF!+#REF!)</f>
        <v>#REF!</v>
      </c>
      <c r="AR98" s="65" t="e">
        <f>(#REF!+#REF!+#REF!+#REF!+#REF!+#REF!+#REF!+#REF!+#REF!+#REF!)/(#REF!+#REF!+#REF!+#REF!+#REF!+#REF!+#REF!+#REF!+#REF!+#REF!)</f>
        <v>#REF!</v>
      </c>
    </row>
    <row r="99" spans="1:44">
      <c r="A99" s="30" t="s">
        <v>57</v>
      </c>
      <c r="B99" s="39"/>
      <c r="C99" s="39"/>
      <c r="D99" s="39"/>
      <c r="E99" s="39"/>
      <c r="F9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9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9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9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9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9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9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9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9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99" s="30" t="s">
        <v>57</v>
      </c>
      <c r="Q99" s="39"/>
      <c r="R99" s="39"/>
      <c r="S99" s="39"/>
      <c r="T99" s="39"/>
      <c r="U99" s="65" t="e">
        <f>(#REF!+#REF!+#REF!+#REF!+#REF!+#REF!+#REF!+#REF!+#REF!+#REF!)/(#REF!+#REF!+#REF!+#REF!+#REF!+#REF!+#REF!+#REF!+#REF!+#REF!)</f>
        <v>#REF!</v>
      </c>
      <c r="V99" s="65" t="e">
        <f>(#REF!+#REF!+#REF!+#REF!+#REF!+#REF!+#REF!+#REF!+#REF!+#REF!)/(#REF!+#REF!+#REF!+#REF!+#REF!+#REF!+#REF!+#REF!+#REF!+#REF!)</f>
        <v>#REF!</v>
      </c>
      <c r="W99" s="65" t="e">
        <f>(#REF!+#REF!+#REF!+#REF!+#REF!+#REF!+#REF!+#REF!+#REF!+#REF!)/(#REF!+#REF!+#REF!+#REF!+#REF!+#REF!+#REF!+#REF!+#REF!+#REF!)</f>
        <v>#REF!</v>
      </c>
      <c r="X99" s="65" t="e">
        <f>(#REF!+#REF!+#REF!+#REF!+#REF!+#REF!+#REF!+#REF!+#REF!+#REF!)/(#REF!+#REF!+#REF!+#REF!+#REF!+#REF!+#REF!+#REF!+#REF!+#REF!)</f>
        <v>#REF!</v>
      </c>
      <c r="Y99" s="65" t="e">
        <f>(#REF!+#REF!+#REF!+#REF!+#REF!+#REF!+#REF!+#REF!+#REF!+#REF!)/(#REF!+#REF!+#REF!+#REF!+#REF!+#REF!+#REF!+#REF!+#REF!+#REF!)</f>
        <v>#REF!</v>
      </c>
      <c r="Z99" s="65" t="e">
        <f>(#REF!+#REF!+#REF!+#REF!+#REF!+#REF!+#REF!+#REF!+#REF!+#REF!)/(#REF!+#REF!+#REF!+#REF!+#REF!+#REF!+#REF!+#REF!+#REF!+#REF!)</f>
        <v>#REF!</v>
      </c>
      <c r="AA99" s="65" t="e">
        <f>(#REF!+#REF!+#REF!+#REF!+#REF!+#REF!+#REF!+#REF!+#REF!+#REF!)/(#REF!+#REF!+#REF!+#REF!+#REF!+#REF!+#REF!+#REF!+#REF!+#REF!)</f>
        <v>#REF!</v>
      </c>
      <c r="AB99" s="65" t="e">
        <f>(#REF!+#REF!+#REF!+#REF!+#REF!+#REF!+#REF!+#REF!+#REF!+#REF!)/(#REF!+#REF!+#REF!+#REF!+#REF!+#REF!+#REF!+#REF!+#REF!+#REF!)</f>
        <v>#REF!</v>
      </c>
      <c r="AC99" s="65" t="e">
        <f>(#REF!+#REF!+#REF!+#REF!+#REF!+#REF!+#REF!+#REF!+#REF!+#REF!)/(#REF!+#REF!+#REF!+#REF!+#REF!+#REF!+#REF!+#REF!+#REF!+#REF!)</f>
        <v>#REF!</v>
      </c>
      <c r="AE99" s="30" t="s">
        <v>57</v>
      </c>
      <c r="AF99" s="39"/>
      <c r="AG99" s="39"/>
      <c r="AH99" s="39"/>
      <c r="AI99" s="39"/>
      <c r="AJ99" s="65" t="e">
        <f>(#REF!+#REF!+#REF!+#REF!+#REF!+#REF!+#REF!+#REF!+#REF!+#REF!)/(#REF!+#REF!+#REF!+#REF!+#REF!+#REF!+#REF!+#REF!+#REF!+#REF!)</f>
        <v>#REF!</v>
      </c>
      <c r="AK99" s="65" t="e">
        <f>(#REF!+#REF!+#REF!+#REF!+#REF!+#REF!+#REF!+#REF!+#REF!+#REF!)/(#REF!+#REF!+#REF!+#REF!+#REF!+#REF!+#REF!+#REF!+#REF!+#REF!)</f>
        <v>#REF!</v>
      </c>
      <c r="AL99" s="65" t="e">
        <f>(#REF!+#REF!+#REF!+#REF!+#REF!+#REF!+#REF!+#REF!+#REF!+#REF!)/(#REF!+#REF!+#REF!+#REF!+#REF!+#REF!+#REF!+#REF!+#REF!+#REF!)</f>
        <v>#REF!</v>
      </c>
      <c r="AM99" s="65" t="e">
        <f>(#REF!+#REF!+#REF!+#REF!+#REF!+#REF!+#REF!+#REF!+#REF!+#REF!)/(#REF!+#REF!+#REF!+#REF!+#REF!+#REF!+#REF!+#REF!+#REF!+#REF!)</f>
        <v>#REF!</v>
      </c>
      <c r="AN99" s="65" t="e">
        <f>(#REF!+#REF!+#REF!+#REF!+#REF!+#REF!+#REF!+#REF!+#REF!+#REF!)/(#REF!+#REF!+#REF!+#REF!+#REF!+#REF!+#REF!+#REF!+#REF!+#REF!)</f>
        <v>#REF!</v>
      </c>
      <c r="AO99" s="65" t="e">
        <f>(#REF!+#REF!+#REF!+#REF!+#REF!+#REF!+#REF!+#REF!+#REF!+#REF!)/(#REF!+#REF!+#REF!+#REF!+#REF!+#REF!+#REF!+#REF!+#REF!+#REF!)</f>
        <v>#REF!</v>
      </c>
      <c r="AP99" s="65" t="e">
        <f>(#REF!+#REF!+#REF!+#REF!+#REF!+#REF!+#REF!+#REF!+#REF!+#REF!)/(#REF!+#REF!+#REF!+#REF!+#REF!+#REF!+#REF!+#REF!+#REF!+#REF!)</f>
        <v>#REF!</v>
      </c>
      <c r="AQ99" s="65" t="e">
        <f>(#REF!+#REF!+#REF!+#REF!+#REF!+#REF!+#REF!+#REF!+#REF!+#REF!)/(#REF!+#REF!+#REF!+#REF!+#REF!+#REF!+#REF!+#REF!+#REF!+#REF!)</f>
        <v>#REF!</v>
      </c>
      <c r="AR99" s="65" t="e">
        <f>(#REF!+#REF!+#REF!+#REF!+#REF!+#REF!+#REF!+#REF!+#REF!+#REF!)/(#REF!+#REF!+#REF!+#REF!+#REF!+#REF!+#REF!+#REF!+#REF!+#REF!)</f>
        <v>#REF!</v>
      </c>
    </row>
    <row r="100" spans="1:44">
      <c r="A100" s="30" t="s">
        <v>58</v>
      </c>
      <c r="B100" s="39"/>
      <c r="C100" s="39"/>
      <c r="D100" s="39"/>
      <c r="E100" s="39"/>
      <c r="F100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100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100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100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100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100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100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100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100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100" s="30" t="s">
        <v>58</v>
      </c>
      <c r="Q100" s="39"/>
      <c r="R100" s="39"/>
      <c r="S100" s="39"/>
      <c r="T100" s="39"/>
      <c r="U100" s="65" t="e">
        <f>(#REF!+#REF!+#REF!+#REF!+#REF!+#REF!+#REF!+#REF!+#REF!+#REF!)/(#REF!+#REF!+#REF!+#REF!+#REF!+#REF!+#REF!+#REF!+#REF!+#REF!)</f>
        <v>#REF!</v>
      </c>
      <c r="V100" s="65" t="e">
        <f>(#REF!+#REF!+#REF!+#REF!+#REF!+#REF!+#REF!+#REF!+#REF!+#REF!)/(#REF!+#REF!+#REF!+#REF!+#REF!+#REF!+#REF!+#REF!+#REF!+#REF!)</f>
        <v>#REF!</v>
      </c>
      <c r="W100" s="65" t="e">
        <f>(#REF!+#REF!+#REF!+#REF!+#REF!+#REF!+#REF!+#REF!+#REF!+#REF!)/(#REF!+#REF!+#REF!+#REF!+#REF!+#REF!+#REF!+#REF!+#REF!+#REF!)</f>
        <v>#REF!</v>
      </c>
      <c r="X100" s="65" t="e">
        <f>(#REF!+#REF!+#REF!+#REF!+#REF!+#REF!+#REF!+#REF!+#REF!+#REF!)/(#REF!+#REF!+#REF!+#REF!+#REF!+#REF!+#REF!+#REF!+#REF!+#REF!)</f>
        <v>#REF!</v>
      </c>
      <c r="Y100" s="65" t="e">
        <f>(#REF!+#REF!+#REF!+#REF!+#REF!+#REF!+#REF!+#REF!+#REF!+#REF!)/(#REF!+#REF!+#REF!+#REF!+#REF!+#REF!+#REF!+#REF!+#REF!+#REF!)</f>
        <v>#REF!</v>
      </c>
      <c r="Z100" s="65" t="e">
        <f>(#REF!+#REF!+#REF!+#REF!+#REF!+#REF!+#REF!+#REF!+#REF!+#REF!)/(#REF!+#REF!+#REF!+#REF!+#REF!+#REF!+#REF!+#REF!+#REF!+#REF!)</f>
        <v>#REF!</v>
      </c>
      <c r="AA100" s="65" t="e">
        <f>(#REF!+#REF!+#REF!+#REF!+#REF!+#REF!+#REF!+#REF!+#REF!+#REF!)/(#REF!+#REF!+#REF!+#REF!+#REF!+#REF!+#REF!+#REF!+#REF!+#REF!)</f>
        <v>#REF!</v>
      </c>
      <c r="AB100" s="65" t="e">
        <f>(#REF!+#REF!+#REF!+#REF!+#REF!+#REF!+#REF!+#REF!+#REF!+#REF!)/(#REF!+#REF!+#REF!+#REF!+#REF!+#REF!+#REF!+#REF!+#REF!+#REF!)</f>
        <v>#REF!</v>
      </c>
      <c r="AC100" s="65" t="e">
        <f>(#REF!+#REF!+#REF!+#REF!+#REF!+#REF!+#REF!+#REF!+#REF!+#REF!)/(#REF!+#REF!+#REF!+#REF!+#REF!+#REF!+#REF!+#REF!+#REF!+#REF!)</f>
        <v>#REF!</v>
      </c>
      <c r="AE100" s="30" t="s">
        <v>58</v>
      </c>
      <c r="AF100" s="39"/>
      <c r="AG100" s="39"/>
      <c r="AH100" s="39"/>
      <c r="AI100" s="39"/>
      <c r="AJ100" s="65" t="e">
        <f>(#REF!+#REF!+#REF!+#REF!+#REF!+#REF!+#REF!+#REF!+#REF!+#REF!)/(#REF!+#REF!+#REF!+#REF!+#REF!+#REF!+#REF!+#REF!+#REF!+#REF!)</f>
        <v>#REF!</v>
      </c>
      <c r="AK100" s="65" t="e">
        <f>(#REF!+#REF!+#REF!+#REF!+#REF!+#REF!+#REF!+#REF!+#REF!+#REF!)/(#REF!+#REF!+#REF!+#REF!+#REF!+#REF!+#REF!+#REF!+#REF!+#REF!)</f>
        <v>#REF!</v>
      </c>
      <c r="AL100" s="65" t="e">
        <f>(#REF!+#REF!+#REF!+#REF!+#REF!+#REF!+#REF!+#REF!+#REF!+#REF!)/(#REF!+#REF!+#REF!+#REF!+#REF!+#REF!+#REF!+#REF!+#REF!+#REF!)</f>
        <v>#REF!</v>
      </c>
      <c r="AM100" s="65" t="e">
        <f>(#REF!+#REF!+#REF!+#REF!+#REF!+#REF!+#REF!+#REF!+#REF!+#REF!)/(#REF!+#REF!+#REF!+#REF!+#REF!+#REF!+#REF!+#REF!+#REF!+#REF!)</f>
        <v>#REF!</v>
      </c>
      <c r="AN100" s="65" t="e">
        <f>(#REF!+#REF!+#REF!+#REF!+#REF!+#REF!+#REF!+#REF!+#REF!+#REF!)/(#REF!+#REF!+#REF!+#REF!+#REF!+#REF!+#REF!+#REF!+#REF!+#REF!)</f>
        <v>#REF!</v>
      </c>
      <c r="AO100" s="65" t="e">
        <f>(#REF!+#REF!+#REF!+#REF!+#REF!+#REF!+#REF!+#REF!+#REF!+#REF!)/(#REF!+#REF!+#REF!+#REF!+#REF!+#REF!+#REF!+#REF!+#REF!+#REF!)</f>
        <v>#REF!</v>
      </c>
      <c r="AP100" s="65" t="e">
        <f>(#REF!+#REF!+#REF!+#REF!+#REF!+#REF!+#REF!+#REF!+#REF!+#REF!)/(#REF!+#REF!+#REF!+#REF!+#REF!+#REF!+#REF!+#REF!+#REF!+#REF!)</f>
        <v>#REF!</v>
      </c>
      <c r="AQ100" s="65" t="e">
        <f>(#REF!+#REF!+#REF!+#REF!+#REF!+#REF!+#REF!+#REF!+#REF!+#REF!)/(#REF!+#REF!+#REF!+#REF!+#REF!+#REF!+#REF!+#REF!+#REF!+#REF!)</f>
        <v>#REF!</v>
      </c>
      <c r="AR100" s="65" t="e">
        <f>(#REF!+#REF!+#REF!+#REF!+#REF!+#REF!+#REF!+#REF!+#REF!+#REF!)/(#REF!+#REF!+#REF!+#REF!+#REF!+#REF!+#REF!+#REF!+#REF!+#REF!)</f>
        <v>#REF!</v>
      </c>
    </row>
    <row r="101" spans="1:44">
      <c r="A101" s="30" t="s">
        <v>59</v>
      </c>
      <c r="B101" s="39"/>
      <c r="C101" s="39"/>
      <c r="D101" s="39"/>
      <c r="E101" s="39"/>
      <c r="F101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101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101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101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101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101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101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101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101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101" s="30" t="s">
        <v>59</v>
      </c>
      <c r="Q101" s="39"/>
      <c r="R101" s="39"/>
      <c r="S101" s="39"/>
      <c r="T101" s="39"/>
      <c r="U101" s="65" t="e">
        <f>(#REF!+#REF!+#REF!+#REF!+#REF!+#REF!+#REF!+#REF!+#REF!+#REF!)/(#REF!+#REF!+#REF!+#REF!+#REF!+#REF!+#REF!+#REF!+#REF!+#REF!)</f>
        <v>#REF!</v>
      </c>
      <c r="V101" s="65" t="e">
        <f>(#REF!+#REF!+#REF!+#REF!+#REF!+#REF!+#REF!+#REF!+#REF!+#REF!)/(#REF!+#REF!+#REF!+#REF!+#REF!+#REF!+#REF!+#REF!+#REF!+#REF!)</f>
        <v>#REF!</v>
      </c>
      <c r="W101" s="65" t="e">
        <f>(#REF!+#REF!+#REF!+#REF!+#REF!+#REF!+#REF!+#REF!+#REF!+#REF!)/(#REF!+#REF!+#REF!+#REF!+#REF!+#REF!+#REF!+#REF!+#REF!+#REF!)</f>
        <v>#REF!</v>
      </c>
      <c r="X101" s="65" t="e">
        <f>(#REF!+#REF!+#REF!+#REF!+#REF!+#REF!+#REF!+#REF!+#REF!+#REF!)/(#REF!+#REF!+#REF!+#REF!+#REF!+#REF!+#REF!+#REF!+#REF!+#REF!)</f>
        <v>#REF!</v>
      </c>
      <c r="Y101" s="65" t="e">
        <f>(#REF!+#REF!+#REF!+#REF!+#REF!+#REF!+#REF!+#REF!+#REF!+#REF!)/(#REF!+#REF!+#REF!+#REF!+#REF!+#REF!+#REF!+#REF!+#REF!+#REF!)</f>
        <v>#REF!</v>
      </c>
      <c r="Z101" s="65" t="e">
        <f>(#REF!+#REF!+#REF!+#REF!+#REF!+#REF!+#REF!+#REF!+#REF!+#REF!)/(#REF!+#REF!+#REF!+#REF!+#REF!+#REF!+#REF!+#REF!+#REF!+#REF!)</f>
        <v>#REF!</v>
      </c>
      <c r="AA101" s="65" t="e">
        <f>(#REF!+#REF!+#REF!+#REF!+#REF!+#REF!+#REF!+#REF!+#REF!+#REF!)/(#REF!+#REF!+#REF!+#REF!+#REF!+#REF!+#REF!+#REF!+#REF!+#REF!)</f>
        <v>#REF!</v>
      </c>
      <c r="AB101" s="65" t="e">
        <f>(#REF!+#REF!+#REF!+#REF!+#REF!+#REF!+#REF!+#REF!+#REF!+#REF!)/(#REF!+#REF!+#REF!+#REF!+#REF!+#REF!+#REF!+#REF!+#REF!+#REF!)</f>
        <v>#REF!</v>
      </c>
      <c r="AC101" s="65" t="e">
        <f>(#REF!+#REF!+#REF!+#REF!+#REF!+#REF!+#REF!+#REF!+#REF!+#REF!)/(#REF!+#REF!+#REF!+#REF!+#REF!+#REF!+#REF!+#REF!+#REF!+#REF!)</f>
        <v>#REF!</v>
      </c>
      <c r="AE101" s="30" t="s">
        <v>59</v>
      </c>
      <c r="AF101" s="39"/>
      <c r="AG101" s="39"/>
      <c r="AH101" s="39"/>
      <c r="AI101" s="39"/>
      <c r="AJ101" s="65" t="e">
        <f>(#REF!+#REF!+#REF!+#REF!+#REF!+#REF!+#REF!+#REF!+#REF!+#REF!)/(#REF!+#REF!+#REF!+#REF!+#REF!+#REF!+#REF!+#REF!+#REF!+#REF!)</f>
        <v>#REF!</v>
      </c>
      <c r="AK101" s="65" t="e">
        <f>(#REF!+#REF!+#REF!+#REF!+#REF!+#REF!+#REF!+#REF!+#REF!+#REF!)/(#REF!+#REF!+#REF!+#REF!+#REF!+#REF!+#REF!+#REF!+#REF!+#REF!)</f>
        <v>#REF!</v>
      </c>
      <c r="AL101" s="65" t="e">
        <f>(#REF!+#REF!+#REF!+#REF!+#REF!+#REF!+#REF!+#REF!+#REF!+#REF!)/(#REF!+#REF!+#REF!+#REF!+#REF!+#REF!+#REF!+#REF!+#REF!+#REF!)</f>
        <v>#REF!</v>
      </c>
      <c r="AM101" s="65" t="e">
        <f>(#REF!+#REF!+#REF!+#REF!+#REF!+#REF!+#REF!+#REF!+#REF!+#REF!)/(#REF!+#REF!+#REF!+#REF!+#REF!+#REF!+#REF!+#REF!+#REF!+#REF!)</f>
        <v>#REF!</v>
      </c>
      <c r="AN101" s="65" t="e">
        <f>(#REF!+#REF!+#REF!+#REF!+#REF!+#REF!+#REF!+#REF!+#REF!+#REF!)/(#REF!+#REF!+#REF!+#REF!+#REF!+#REF!+#REF!+#REF!+#REF!+#REF!)</f>
        <v>#REF!</v>
      </c>
      <c r="AO101" s="65" t="e">
        <f>(#REF!+#REF!+#REF!+#REF!+#REF!+#REF!+#REF!+#REF!+#REF!+#REF!)/(#REF!+#REF!+#REF!+#REF!+#REF!+#REF!+#REF!+#REF!+#REF!+#REF!)</f>
        <v>#REF!</v>
      </c>
      <c r="AP101" s="65" t="e">
        <f>(#REF!+#REF!+#REF!+#REF!+#REF!+#REF!+#REF!+#REF!+#REF!+#REF!)/(#REF!+#REF!+#REF!+#REF!+#REF!+#REF!+#REF!+#REF!+#REF!+#REF!)</f>
        <v>#REF!</v>
      </c>
      <c r="AQ101" s="65" t="e">
        <f>(#REF!+#REF!+#REF!+#REF!+#REF!+#REF!+#REF!+#REF!+#REF!+#REF!)/(#REF!+#REF!+#REF!+#REF!+#REF!+#REF!+#REF!+#REF!+#REF!+#REF!)</f>
        <v>#REF!</v>
      </c>
      <c r="AR101" s="65" t="e">
        <f>(#REF!+#REF!+#REF!+#REF!+#REF!+#REF!+#REF!+#REF!+#REF!+#REF!)/(#REF!+#REF!+#REF!+#REF!+#REF!+#REF!+#REF!+#REF!+#REF!+#REF!)</f>
        <v>#REF!</v>
      </c>
    </row>
    <row r="102" spans="1:44">
      <c r="A102" s="30" t="s">
        <v>60</v>
      </c>
      <c r="B102" s="39"/>
      <c r="C102" s="39"/>
      <c r="D102" s="39"/>
      <c r="E102" s="39"/>
      <c r="F102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102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102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102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102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102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102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102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102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102" s="30" t="s">
        <v>60</v>
      </c>
      <c r="Q102" s="39"/>
      <c r="R102" s="39"/>
      <c r="S102" s="39"/>
      <c r="T102" s="39"/>
      <c r="U102" s="65" t="e">
        <f>(#REF!+#REF!+#REF!+#REF!+#REF!+#REF!+#REF!+#REF!+#REF!+#REF!)/(#REF!+#REF!+#REF!+#REF!+#REF!+#REF!+#REF!+#REF!+#REF!+#REF!)</f>
        <v>#REF!</v>
      </c>
      <c r="V102" s="65" t="e">
        <f>(#REF!+#REF!+#REF!+#REF!+#REF!+#REF!+#REF!+#REF!+#REF!+#REF!)/(#REF!+#REF!+#REF!+#REF!+#REF!+#REF!+#REF!+#REF!+#REF!+#REF!)</f>
        <v>#REF!</v>
      </c>
      <c r="W102" s="65" t="e">
        <f>(#REF!+#REF!+#REF!+#REF!+#REF!+#REF!+#REF!+#REF!+#REF!+#REF!)/(#REF!+#REF!+#REF!+#REF!+#REF!+#REF!+#REF!+#REF!+#REF!+#REF!)</f>
        <v>#REF!</v>
      </c>
      <c r="X102" s="65" t="e">
        <f>(#REF!+#REF!+#REF!+#REF!+#REF!+#REF!+#REF!+#REF!+#REF!+#REF!)/(#REF!+#REF!+#REF!+#REF!+#REF!+#REF!+#REF!+#REF!+#REF!+#REF!)</f>
        <v>#REF!</v>
      </c>
      <c r="Y102" s="65" t="e">
        <f>(#REF!+#REF!+#REF!+#REF!+#REF!+#REF!+#REF!+#REF!+#REF!+#REF!)/(#REF!+#REF!+#REF!+#REF!+#REF!+#REF!+#REF!+#REF!+#REF!+#REF!)</f>
        <v>#REF!</v>
      </c>
      <c r="Z102" s="65" t="e">
        <f>(#REF!+#REF!+#REF!+#REF!+#REF!+#REF!+#REF!+#REF!+#REF!+#REF!)/(#REF!+#REF!+#REF!+#REF!+#REF!+#REF!+#REF!+#REF!+#REF!+#REF!)</f>
        <v>#REF!</v>
      </c>
      <c r="AA102" s="65" t="e">
        <f>(#REF!+#REF!+#REF!+#REF!+#REF!+#REF!+#REF!+#REF!+#REF!+#REF!)/(#REF!+#REF!+#REF!+#REF!+#REF!+#REF!+#REF!+#REF!+#REF!+#REF!)</f>
        <v>#REF!</v>
      </c>
      <c r="AB102" s="65" t="e">
        <f>(#REF!+#REF!+#REF!+#REF!+#REF!+#REF!+#REF!+#REF!+#REF!+#REF!)/(#REF!+#REF!+#REF!+#REF!+#REF!+#REF!+#REF!+#REF!+#REF!+#REF!)</f>
        <v>#REF!</v>
      </c>
      <c r="AC102" s="65" t="e">
        <f>(#REF!+#REF!+#REF!+#REF!+#REF!+#REF!+#REF!+#REF!+#REF!+#REF!)/(#REF!+#REF!+#REF!+#REF!+#REF!+#REF!+#REF!+#REF!+#REF!+#REF!)</f>
        <v>#REF!</v>
      </c>
      <c r="AE102" s="30" t="s">
        <v>60</v>
      </c>
      <c r="AF102" s="39"/>
      <c r="AG102" s="39"/>
      <c r="AH102" s="39"/>
      <c r="AI102" s="39"/>
      <c r="AJ102" s="65" t="e">
        <f>(#REF!+#REF!+#REF!+#REF!+#REF!+#REF!+#REF!+#REF!+#REF!+#REF!)/(#REF!+#REF!+#REF!+#REF!+#REF!+#REF!+#REF!+#REF!+#REF!+#REF!)</f>
        <v>#REF!</v>
      </c>
      <c r="AK102" s="65" t="e">
        <f>(#REF!+#REF!+#REF!+#REF!+#REF!+#REF!+#REF!+#REF!+#REF!+#REF!)/(#REF!+#REF!+#REF!+#REF!+#REF!+#REF!+#REF!+#REF!+#REF!+#REF!)</f>
        <v>#REF!</v>
      </c>
      <c r="AL102" s="65" t="e">
        <f>(#REF!+#REF!+#REF!+#REF!+#REF!+#REF!+#REF!+#REF!+#REF!+#REF!)/(#REF!+#REF!+#REF!+#REF!+#REF!+#REF!+#REF!+#REF!+#REF!+#REF!)</f>
        <v>#REF!</v>
      </c>
      <c r="AM102" s="65" t="e">
        <f>(#REF!+#REF!+#REF!+#REF!+#REF!+#REF!+#REF!+#REF!+#REF!+#REF!)/(#REF!+#REF!+#REF!+#REF!+#REF!+#REF!+#REF!+#REF!+#REF!+#REF!)</f>
        <v>#REF!</v>
      </c>
      <c r="AN102" s="65" t="e">
        <f>(#REF!+#REF!+#REF!+#REF!+#REF!+#REF!+#REF!+#REF!+#REF!+#REF!)/(#REF!+#REF!+#REF!+#REF!+#REF!+#REF!+#REF!+#REF!+#REF!+#REF!)</f>
        <v>#REF!</v>
      </c>
      <c r="AO102" s="65" t="e">
        <f>(#REF!+#REF!+#REF!+#REF!+#REF!+#REF!+#REF!+#REF!+#REF!+#REF!)/(#REF!+#REF!+#REF!+#REF!+#REF!+#REF!+#REF!+#REF!+#REF!+#REF!)</f>
        <v>#REF!</v>
      </c>
      <c r="AP102" s="65" t="e">
        <f>(#REF!+#REF!+#REF!+#REF!+#REF!+#REF!+#REF!+#REF!+#REF!+#REF!)/(#REF!+#REF!+#REF!+#REF!+#REF!+#REF!+#REF!+#REF!+#REF!+#REF!)</f>
        <v>#REF!</v>
      </c>
      <c r="AQ102" s="65" t="e">
        <f>(#REF!+#REF!+#REF!+#REF!+#REF!+#REF!+#REF!+#REF!+#REF!+#REF!)/(#REF!+#REF!+#REF!+#REF!+#REF!+#REF!+#REF!+#REF!+#REF!+#REF!)</f>
        <v>#REF!</v>
      </c>
      <c r="AR102" s="65" t="e">
        <f>(#REF!+#REF!+#REF!+#REF!+#REF!+#REF!+#REF!+#REF!+#REF!+#REF!)/(#REF!+#REF!+#REF!+#REF!+#REF!+#REF!+#REF!+#REF!+#REF!+#REF!)</f>
        <v>#REF!</v>
      </c>
    </row>
    <row r="103" spans="1:44">
      <c r="A103" s="30" t="s">
        <v>76</v>
      </c>
      <c r="B103" s="39"/>
      <c r="C103" s="39"/>
      <c r="D103" s="39"/>
      <c r="E103" s="39"/>
      <c r="F103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103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103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103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103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103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103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103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103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103" s="30" t="s">
        <v>76</v>
      </c>
      <c r="Q103" s="39"/>
      <c r="R103" s="39"/>
      <c r="S103" s="39"/>
      <c r="T103" s="39"/>
      <c r="U103" s="65" t="e">
        <f>(#REF!+#REF!+#REF!+#REF!+#REF!+#REF!+#REF!+#REF!+#REF!+#REF!)/(#REF!+#REF!+#REF!+#REF!+#REF!+#REF!+#REF!+#REF!+#REF!+#REF!)</f>
        <v>#REF!</v>
      </c>
      <c r="V103" s="65" t="e">
        <f>(#REF!+#REF!+#REF!+#REF!+#REF!+#REF!+#REF!+#REF!+#REF!+#REF!)/(#REF!+#REF!+#REF!+#REF!+#REF!+#REF!+#REF!+#REF!+#REF!+#REF!)</f>
        <v>#REF!</v>
      </c>
      <c r="W103" s="65" t="e">
        <f>(#REF!+#REF!+#REF!+#REF!+#REF!+#REF!+#REF!+#REF!+#REF!+#REF!)/(#REF!+#REF!+#REF!+#REF!+#REF!+#REF!+#REF!+#REF!+#REF!+#REF!)</f>
        <v>#REF!</v>
      </c>
      <c r="X103" s="65" t="e">
        <f>(#REF!+#REF!+#REF!+#REF!+#REF!+#REF!+#REF!+#REF!+#REF!+#REF!)/(#REF!+#REF!+#REF!+#REF!+#REF!+#REF!+#REF!+#REF!+#REF!+#REF!)</f>
        <v>#REF!</v>
      </c>
      <c r="Y103" s="65" t="e">
        <f>(#REF!+#REF!+#REF!+#REF!+#REF!+#REF!+#REF!+#REF!+#REF!+#REF!)/(#REF!+#REF!+#REF!+#REF!+#REF!+#REF!+#REF!+#REF!+#REF!+#REF!)</f>
        <v>#REF!</v>
      </c>
      <c r="Z103" s="65" t="e">
        <f>(#REF!+#REF!+#REF!+#REF!+#REF!+#REF!+#REF!+#REF!+#REF!+#REF!)/(#REF!+#REF!+#REF!+#REF!+#REF!+#REF!+#REF!+#REF!+#REF!+#REF!)</f>
        <v>#REF!</v>
      </c>
      <c r="AA103" s="65" t="e">
        <f>(#REF!+#REF!+#REF!+#REF!+#REF!+#REF!+#REF!+#REF!+#REF!+#REF!)/(#REF!+#REF!+#REF!+#REF!+#REF!+#REF!+#REF!+#REF!+#REF!+#REF!)</f>
        <v>#REF!</v>
      </c>
      <c r="AB103" s="65" t="e">
        <f>(#REF!+#REF!+#REF!+#REF!+#REF!+#REF!+#REF!+#REF!+#REF!+#REF!)/(#REF!+#REF!+#REF!+#REF!+#REF!+#REF!+#REF!+#REF!+#REF!+#REF!)</f>
        <v>#REF!</v>
      </c>
      <c r="AC103" s="65" t="e">
        <f>(#REF!+#REF!+#REF!+#REF!+#REF!+#REF!+#REF!+#REF!+#REF!+#REF!)/(#REF!+#REF!+#REF!+#REF!+#REF!+#REF!+#REF!+#REF!+#REF!+#REF!)</f>
        <v>#REF!</v>
      </c>
      <c r="AE103" s="30" t="s">
        <v>76</v>
      </c>
      <c r="AF103" s="39"/>
      <c r="AG103" s="39"/>
      <c r="AH103" s="39"/>
      <c r="AI103" s="39"/>
      <c r="AJ103" s="65" t="e">
        <f>(#REF!+#REF!+#REF!+#REF!+#REF!+#REF!+#REF!+#REF!+#REF!+#REF!)/(#REF!+#REF!+#REF!+#REF!+#REF!+#REF!+#REF!+#REF!+#REF!+#REF!)</f>
        <v>#REF!</v>
      </c>
      <c r="AK103" s="65" t="e">
        <f>(#REF!+#REF!+#REF!+#REF!+#REF!+#REF!+#REF!+#REF!+#REF!+#REF!)/(#REF!+#REF!+#REF!+#REF!+#REF!+#REF!+#REF!+#REF!+#REF!+#REF!)</f>
        <v>#REF!</v>
      </c>
      <c r="AL103" s="65" t="e">
        <f>(#REF!+#REF!+#REF!+#REF!+#REF!+#REF!+#REF!+#REF!+#REF!+#REF!)/(#REF!+#REF!+#REF!+#REF!+#REF!+#REF!+#REF!+#REF!+#REF!+#REF!)</f>
        <v>#REF!</v>
      </c>
      <c r="AM103" s="65" t="e">
        <f>(#REF!+#REF!+#REF!+#REF!+#REF!+#REF!+#REF!+#REF!+#REF!+#REF!)/(#REF!+#REF!+#REF!+#REF!+#REF!+#REF!+#REF!+#REF!+#REF!+#REF!)</f>
        <v>#REF!</v>
      </c>
      <c r="AN103" s="65" t="e">
        <f>(#REF!+#REF!+#REF!+#REF!+#REF!+#REF!+#REF!+#REF!+#REF!+#REF!)/(#REF!+#REF!+#REF!+#REF!+#REF!+#REF!+#REF!+#REF!+#REF!+#REF!)</f>
        <v>#REF!</v>
      </c>
      <c r="AO103" s="65" t="e">
        <f>(#REF!+#REF!+#REF!+#REF!+#REF!+#REF!+#REF!+#REF!+#REF!+#REF!)/(#REF!+#REF!+#REF!+#REF!+#REF!+#REF!+#REF!+#REF!+#REF!+#REF!)</f>
        <v>#REF!</v>
      </c>
      <c r="AP103" s="65" t="e">
        <f>(#REF!+#REF!+#REF!+#REF!+#REF!+#REF!+#REF!+#REF!+#REF!+#REF!)/(#REF!+#REF!+#REF!+#REF!+#REF!+#REF!+#REF!+#REF!+#REF!+#REF!)</f>
        <v>#REF!</v>
      </c>
      <c r="AQ103" s="65" t="e">
        <f>(#REF!+#REF!+#REF!+#REF!+#REF!+#REF!+#REF!+#REF!+#REF!+#REF!)/(#REF!+#REF!+#REF!+#REF!+#REF!+#REF!+#REF!+#REF!+#REF!+#REF!)</f>
        <v>#REF!</v>
      </c>
      <c r="AR103" s="65" t="e">
        <f>(#REF!+#REF!+#REF!+#REF!+#REF!+#REF!+#REF!+#REF!+#REF!+#REF!)/(#REF!+#REF!+#REF!+#REF!+#REF!+#REF!+#REF!+#REF!+#REF!+#REF!)</f>
        <v>#REF!</v>
      </c>
    </row>
    <row r="104" spans="1:44">
      <c r="A104" s="30" t="s">
        <v>62</v>
      </c>
      <c r="B104" s="39"/>
      <c r="C104" s="39"/>
      <c r="D104" s="39"/>
      <c r="E104" s="39"/>
      <c r="F10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10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10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10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10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10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10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10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104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104" s="30" t="s">
        <v>62</v>
      </c>
      <c r="Q104" s="39"/>
      <c r="R104" s="39"/>
      <c r="S104" s="39"/>
      <c r="T104" s="39"/>
      <c r="U104" s="65" t="e">
        <f>(#REF!+#REF!+#REF!+#REF!+#REF!+#REF!+#REF!+#REF!+#REF!+#REF!)/(#REF!+#REF!+#REF!+#REF!+#REF!+#REF!+#REF!+#REF!+#REF!+#REF!)</f>
        <v>#REF!</v>
      </c>
      <c r="V104" s="65" t="e">
        <f>(#REF!+#REF!+#REF!+#REF!+#REF!+#REF!+#REF!+#REF!+#REF!+#REF!)/(#REF!+#REF!+#REF!+#REF!+#REF!+#REF!+#REF!+#REF!+#REF!+#REF!)</f>
        <v>#REF!</v>
      </c>
      <c r="W104" s="65" t="e">
        <f>(#REF!+#REF!+#REF!+#REF!+#REF!+#REF!+#REF!+#REF!+#REF!+#REF!)/(#REF!+#REF!+#REF!+#REF!+#REF!+#REF!+#REF!+#REF!+#REF!+#REF!)</f>
        <v>#REF!</v>
      </c>
      <c r="X104" s="65" t="e">
        <f>(#REF!+#REF!+#REF!+#REF!+#REF!+#REF!+#REF!+#REF!+#REF!+#REF!)/(#REF!+#REF!+#REF!+#REF!+#REF!+#REF!+#REF!+#REF!+#REF!+#REF!)</f>
        <v>#REF!</v>
      </c>
      <c r="Y104" s="65" t="e">
        <f>(#REF!+#REF!+#REF!+#REF!+#REF!+#REF!+#REF!+#REF!+#REF!+#REF!)/(#REF!+#REF!+#REF!+#REF!+#REF!+#REF!+#REF!+#REF!+#REF!+#REF!)</f>
        <v>#REF!</v>
      </c>
      <c r="Z104" s="65" t="e">
        <f>(#REF!+#REF!+#REF!+#REF!+#REF!+#REF!+#REF!+#REF!+#REF!+#REF!)/(#REF!+#REF!+#REF!+#REF!+#REF!+#REF!+#REF!+#REF!+#REF!+#REF!)</f>
        <v>#REF!</v>
      </c>
      <c r="AA104" s="65" t="e">
        <f>(#REF!+#REF!+#REF!+#REF!+#REF!+#REF!+#REF!+#REF!+#REF!+#REF!)/(#REF!+#REF!+#REF!+#REF!+#REF!+#REF!+#REF!+#REF!+#REF!+#REF!)</f>
        <v>#REF!</v>
      </c>
      <c r="AB104" s="65" t="e">
        <f>(#REF!+#REF!+#REF!+#REF!+#REF!+#REF!+#REF!+#REF!+#REF!+#REF!)/(#REF!+#REF!+#REF!+#REF!+#REF!+#REF!+#REF!+#REF!+#REF!+#REF!)</f>
        <v>#REF!</v>
      </c>
      <c r="AC104" s="65" t="e">
        <f>(#REF!+#REF!+#REF!+#REF!+#REF!+#REF!+#REF!+#REF!+#REF!+#REF!)/(#REF!+#REF!+#REF!+#REF!+#REF!+#REF!+#REF!+#REF!+#REF!+#REF!)</f>
        <v>#REF!</v>
      </c>
      <c r="AE104" s="30" t="s">
        <v>62</v>
      </c>
      <c r="AF104" s="39"/>
      <c r="AG104" s="39"/>
      <c r="AH104" s="39"/>
      <c r="AI104" s="39"/>
      <c r="AJ104" s="65" t="e">
        <f>(#REF!+#REF!+#REF!+#REF!+#REF!+#REF!+#REF!+#REF!+#REF!+#REF!)/(#REF!+#REF!+#REF!+#REF!+#REF!+#REF!+#REF!+#REF!+#REF!+#REF!)</f>
        <v>#REF!</v>
      </c>
      <c r="AK104" s="65" t="e">
        <f>(#REF!+#REF!+#REF!+#REF!+#REF!+#REF!+#REF!+#REF!+#REF!+#REF!)/(#REF!+#REF!+#REF!+#REF!+#REF!+#REF!+#REF!+#REF!+#REF!+#REF!)</f>
        <v>#REF!</v>
      </c>
      <c r="AL104" s="65" t="e">
        <f>(#REF!+#REF!+#REF!+#REF!+#REF!+#REF!+#REF!+#REF!+#REF!+#REF!)/(#REF!+#REF!+#REF!+#REF!+#REF!+#REF!+#REF!+#REF!+#REF!+#REF!)</f>
        <v>#REF!</v>
      </c>
      <c r="AM104" s="65" t="e">
        <f>(#REF!+#REF!+#REF!+#REF!+#REF!+#REF!+#REF!+#REF!+#REF!+#REF!)/(#REF!+#REF!+#REF!+#REF!+#REF!+#REF!+#REF!+#REF!+#REF!+#REF!)</f>
        <v>#REF!</v>
      </c>
      <c r="AN104" s="65" t="e">
        <f>(#REF!+#REF!+#REF!+#REF!+#REF!+#REF!+#REF!+#REF!+#REF!+#REF!)/(#REF!+#REF!+#REF!+#REF!+#REF!+#REF!+#REF!+#REF!+#REF!+#REF!)</f>
        <v>#REF!</v>
      </c>
      <c r="AO104" s="65" t="e">
        <f>(#REF!+#REF!+#REF!+#REF!+#REF!+#REF!+#REF!+#REF!+#REF!+#REF!)/(#REF!+#REF!+#REF!+#REF!+#REF!+#REF!+#REF!+#REF!+#REF!+#REF!)</f>
        <v>#REF!</v>
      </c>
      <c r="AP104" s="65" t="e">
        <f>(#REF!+#REF!+#REF!+#REF!+#REF!+#REF!+#REF!+#REF!+#REF!+#REF!)/(#REF!+#REF!+#REF!+#REF!+#REF!+#REF!+#REF!+#REF!+#REF!+#REF!)</f>
        <v>#REF!</v>
      </c>
      <c r="AQ104" s="65" t="e">
        <f>(#REF!+#REF!+#REF!+#REF!+#REF!+#REF!+#REF!+#REF!+#REF!+#REF!)/(#REF!+#REF!+#REF!+#REF!+#REF!+#REF!+#REF!+#REF!+#REF!+#REF!)</f>
        <v>#REF!</v>
      </c>
      <c r="AR104" s="65" t="e">
        <f>(#REF!+#REF!+#REF!+#REF!+#REF!+#REF!+#REF!+#REF!+#REF!+#REF!)/(#REF!+#REF!+#REF!+#REF!+#REF!+#REF!+#REF!+#REF!+#REF!+#REF!)</f>
        <v>#REF!</v>
      </c>
    </row>
    <row r="105" spans="1:44">
      <c r="A105" s="30" t="s">
        <v>63</v>
      </c>
      <c r="B105" s="39"/>
      <c r="C105" s="39"/>
      <c r="D105" s="39"/>
      <c r="E105" s="39"/>
      <c r="F10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10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10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10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10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10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10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10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105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105" s="30" t="s">
        <v>63</v>
      </c>
      <c r="Q105" s="39"/>
      <c r="R105" s="39"/>
      <c r="S105" s="39"/>
      <c r="T105" s="39"/>
      <c r="U105" s="65" t="e">
        <f>(#REF!+#REF!+#REF!+#REF!+#REF!+#REF!+#REF!+#REF!+#REF!+#REF!)/(#REF!+#REF!+#REF!+#REF!+#REF!+#REF!+#REF!+#REF!+#REF!+#REF!)</f>
        <v>#REF!</v>
      </c>
      <c r="V105" s="65" t="e">
        <f>(#REF!+#REF!+#REF!+#REF!+#REF!+#REF!+#REF!+#REF!+#REF!+#REF!)/(#REF!+#REF!+#REF!+#REF!+#REF!+#REF!+#REF!+#REF!+#REF!+#REF!)</f>
        <v>#REF!</v>
      </c>
      <c r="W105" s="65" t="e">
        <f>(#REF!+#REF!+#REF!+#REF!+#REF!+#REF!+#REF!+#REF!+#REF!+#REF!)/(#REF!+#REF!+#REF!+#REF!+#REF!+#REF!+#REF!+#REF!+#REF!+#REF!)</f>
        <v>#REF!</v>
      </c>
      <c r="X105" s="65" t="e">
        <f>(#REF!+#REF!+#REF!+#REF!+#REF!+#REF!+#REF!+#REF!+#REF!+#REF!)/(#REF!+#REF!+#REF!+#REF!+#REF!+#REF!+#REF!+#REF!+#REF!+#REF!)</f>
        <v>#REF!</v>
      </c>
      <c r="Y105" s="65" t="e">
        <f>(#REF!+#REF!+#REF!+#REF!+#REF!+#REF!+#REF!+#REF!+#REF!+#REF!)/(#REF!+#REF!+#REF!+#REF!+#REF!+#REF!+#REF!+#REF!+#REF!+#REF!)</f>
        <v>#REF!</v>
      </c>
      <c r="Z105" s="65" t="e">
        <f>(#REF!+#REF!+#REF!+#REF!+#REF!+#REF!+#REF!+#REF!+#REF!+#REF!)/(#REF!+#REF!+#REF!+#REF!+#REF!+#REF!+#REF!+#REF!+#REF!+#REF!)</f>
        <v>#REF!</v>
      </c>
      <c r="AA105" s="65" t="e">
        <f>(#REF!+#REF!+#REF!+#REF!+#REF!+#REF!+#REF!+#REF!+#REF!+#REF!)/(#REF!+#REF!+#REF!+#REF!+#REF!+#REF!+#REF!+#REF!+#REF!+#REF!)</f>
        <v>#REF!</v>
      </c>
      <c r="AB105" s="65" t="e">
        <f>(#REF!+#REF!+#REF!+#REF!+#REF!+#REF!+#REF!+#REF!+#REF!+#REF!)/(#REF!+#REF!+#REF!+#REF!+#REF!+#REF!+#REF!+#REF!+#REF!+#REF!)</f>
        <v>#REF!</v>
      </c>
      <c r="AC105" s="65" t="e">
        <f>(#REF!+#REF!+#REF!+#REF!+#REF!+#REF!+#REF!+#REF!+#REF!+#REF!)/(#REF!+#REF!+#REF!+#REF!+#REF!+#REF!+#REF!+#REF!+#REF!+#REF!)</f>
        <v>#REF!</v>
      </c>
      <c r="AE105" s="30" t="s">
        <v>63</v>
      </c>
      <c r="AF105" s="39"/>
      <c r="AG105" s="39"/>
      <c r="AH105" s="39"/>
      <c r="AI105" s="39"/>
      <c r="AJ105" s="65" t="e">
        <f>(#REF!+#REF!+#REF!+#REF!+#REF!+#REF!+#REF!+#REF!+#REF!+#REF!)/(#REF!+#REF!+#REF!+#REF!+#REF!+#REF!+#REF!+#REF!+#REF!+#REF!)</f>
        <v>#REF!</v>
      </c>
      <c r="AK105" s="65" t="e">
        <f>(#REF!+#REF!+#REF!+#REF!+#REF!+#REF!+#REF!+#REF!+#REF!+#REF!)/(#REF!+#REF!+#REF!+#REF!+#REF!+#REF!+#REF!+#REF!+#REF!+#REF!)</f>
        <v>#REF!</v>
      </c>
      <c r="AL105" s="65" t="e">
        <f>(#REF!+#REF!+#REF!+#REF!+#REF!+#REF!+#REF!+#REF!+#REF!+#REF!)/(#REF!+#REF!+#REF!+#REF!+#REF!+#REF!+#REF!+#REF!+#REF!+#REF!)</f>
        <v>#REF!</v>
      </c>
      <c r="AM105" s="65" t="e">
        <f>(#REF!+#REF!+#REF!+#REF!+#REF!+#REF!+#REF!+#REF!+#REF!+#REF!)/(#REF!+#REF!+#REF!+#REF!+#REF!+#REF!+#REF!+#REF!+#REF!+#REF!)</f>
        <v>#REF!</v>
      </c>
      <c r="AN105" s="65" t="e">
        <f>(#REF!+#REF!+#REF!+#REF!+#REF!+#REF!+#REF!+#REF!+#REF!+#REF!)/(#REF!+#REF!+#REF!+#REF!+#REF!+#REF!+#REF!+#REF!+#REF!+#REF!)</f>
        <v>#REF!</v>
      </c>
      <c r="AO105" s="65" t="e">
        <f>(#REF!+#REF!+#REF!+#REF!+#REF!+#REF!+#REF!+#REF!+#REF!+#REF!)/(#REF!+#REF!+#REF!+#REF!+#REF!+#REF!+#REF!+#REF!+#REF!+#REF!)</f>
        <v>#REF!</v>
      </c>
      <c r="AP105" s="65" t="e">
        <f>(#REF!+#REF!+#REF!+#REF!+#REF!+#REF!+#REF!+#REF!+#REF!+#REF!)/(#REF!+#REF!+#REF!+#REF!+#REF!+#REF!+#REF!+#REF!+#REF!+#REF!)</f>
        <v>#REF!</v>
      </c>
      <c r="AQ105" s="65" t="e">
        <f>(#REF!+#REF!+#REF!+#REF!+#REF!+#REF!+#REF!+#REF!+#REF!+#REF!)/(#REF!+#REF!+#REF!+#REF!+#REF!+#REF!+#REF!+#REF!+#REF!+#REF!)</f>
        <v>#REF!</v>
      </c>
      <c r="AR105" s="65" t="e">
        <f>(#REF!+#REF!+#REF!+#REF!+#REF!+#REF!+#REF!+#REF!+#REF!+#REF!)/(#REF!+#REF!+#REF!+#REF!+#REF!+#REF!+#REF!+#REF!+#REF!+#REF!)</f>
        <v>#REF!</v>
      </c>
    </row>
    <row r="106" spans="1:44">
      <c r="A106" s="30" t="s">
        <v>64</v>
      </c>
      <c r="B106" s="39"/>
      <c r="C106" s="39"/>
      <c r="D106" s="39"/>
      <c r="E106" s="39"/>
      <c r="F10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10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10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10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10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10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10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10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106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106" s="30" t="s">
        <v>64</v>
      </c>
      <c r="Q106" s="39"/>
      <c r="R106" s="39"/>
      <c r="S106" s="39"/>
      <c r="T106" s="39"/>
      <c r="U106" s="65" t="e">
        <f>(#REF!+#REF!+#REF!+#REF!+#REF!+#REF!+#REF!+#REF!+#REF!+#REF!)/(#REF!+#REF!+#REF!+#REF!+#REF!+#REF!+#REF!+#REF!+#REF!+#REF!)</f>
        <v>#REF!</v>
      </c>
      <c r="V106" s="65" t="e">
        <f>(#REF!+#REF!+#REF!+#REF!+#REF!+#REF!+#REF!+#REF!+#REF!+#REF!)/(#REF!+#REF!+#REF!+#REF!+#REF!+#REF!+#REF!+#REF!+#REF!+#REF!)</f>
        <v>#REF!</v>
      </c>
      <c r="W106" s="65" t="e">
        <f>(#REF!+#REF!+#REF!+#REF!+#REF!+#REF!+#REF!+#REF!+#REF!+#REF!)/(#REF!+#REF!+#REF!+#REF!+#REF!+#REF!+#REF!+#REF!+#REF!+#REF!)</f>
        <v>#REF!</v>
      </c>
      <c r="X106" s="65" t="e">
        <f>(#REF!+#REF!+#REF!+#REF!+#REF!+#REF!+#REF!+#REF!+#REF!+#REF!)/(#REF!+#REF!+#REF!+#REF!+#REF!+#REF!+#REF!+#REF!+#REF!+#REF!)</f>
        <v>#REF!</v>
      </c>
      <c r="Y106" s="65" t="e">
        <f>(#REF!+#REF!+#REF!+#REF!+#REF!+#REF!+#REF!+#REF!+#REF!+#REF!)/(#REF!+#REF!+#REF!+#REF!+#REF!+#REF!+#REF!+#REF!+#REF!+#REF!)</f>
        <v>#REF!</v>
      </c>
      <c r="Z106" s="65" t="e">
        <f>(#REF!+#REF!+#REF!+#REF!+#REF!+#REF!+#REF!+#REF!+#REF!+#REF!)/(#REF!+#REF!+#REF!+#REF!+#REF!+#REF!+#REF!+#REF!+#REF!+#REF!)</f>
        <v>#REF!</v>
      </c>
      <c r="AA106" s="65" t="e">
        <f>(#REF!+#REF!+#REF!+#REF!+#REF!+#REF!+#REF!+#REF!+#REF!+#REF!)/(#REF!+#REF!+#REF!+#REF!+#REF!+#REF!+#REF!+#REF!+#REF!+#REF!)</f>
        <v>#REF!</v>
      </c>
      <c r="AB106" s="65" t="e">
        <f>(#REF!+#REF!+#REF!+#REF!+#REF!+#REF!+#REF!+#REF!+#REF!+#REF!)/(#REF!+#REF!+#REF!+#REF!+#REF!+#REF!+#REF!+#REF!+#REF!+#REF!)</f>
        <v>#REF!</v>
      </c>
      <c r="AC106" s="65" t="e">
        <f>(#REF!+#REF!+#REF!+#REF!+#REF!+#REF!+#REF!+#REF!+#REF!+#REF!)/(#REF!+#REF!+#REF!+#REF!+#REF!+#REF!+#REF!+#REF!+#REF!+#REF!)</f>
        <v>#REF!</v>
      </c>
      <c r="AE106" s="30" t="s">
        <v>64</v>
      </c>
      <c r="AF106" s="39"/>
      <c r="AG106" s="39"/>
      <c r="AH106" s="39"/>
      <c r="AI106" s="39"/>
      <c r="AJ106" s="65" t="e">
        <f>(#REF!+#REF!+#REF!+#REF!+#REF!+#REF!+#REF!+#REF!+#REF!+#REF!)/(#REF!+#REF!+#REF!+#REF!+#REF!+#REF!+#REF!+#REF!+#REF!+#REF!)</f>
        <v>#REF!</v>
      </c>
      <c r="AK106" s="65" t="e">
        <f>(#REF!+#REF!+#REF!+#REF!+#REF!+#REF!+#REF!+#REF!+#REF!+#REF!)/(#REF!+#REF!+#REF!+#REF!+#REF!+#REF!+#REF!+#REF!+#REF!+#REF!)</f>
        <v>#REF!</v>
      </c>
      <c r="AL106" s="65" t="e">
        <f>(#REF!+#REF!+#REF!+#REF!+#REF!+#REF!+#REF!+#REF!+#REF!+#REF!)/(#REF!+#REF!+#REF!+#REF!+#REF!+#REF!+#REF!+#REF!+#REF!+#REF!)</f>
        <v>#REF!</v>
      </c>
      <c r="AM106" s="65" t="e">
        <f>(#REF!+#REF!+#REF!+#REF!+#REF!+#REF!+#REF!+#REF!+#REF!+#REF!)/(#REF!+#REF!+#REF!+#REF!+#REF!+#REF!+#REF!+#REF!+#REF!+#REF!)</f>
        <v>#REF!</v>
      </c>
      <c r="AN106" s="65" t="e">
        <f>(#REF!+#REF!+#REF!+#REF!+#REF!+#REF!+#REF!+#REF!+#REF!+#REF!)/(#REF!+#REF!+#REF!+#REF!+#REF!+#REF!+#REF!+#REF!+#REF!+#REF!)</f>
        <v>#REF!</v>
      </c>
      <c r="AO106" s="65" t="e">
        <f>(#REF!+#REF!+#REF!+#REF!+#REF!+#REF!+#REF!+#REF!+#REF!+#REF!)/(#REF!+#REF!+#REF!+#REF!+#REF!+#REF!+#REF!+#REF!+#REF!+#REF!)</f>
        <v>#REF!</v>
      </c>
      <c r="AP106" s="65" t="e">
        <f>(#REF!+#REF!+#REF!+#REF!+#REF!+#REF!+#REF!+#REF!+#REF!+#REF!)/(#REF!+#REF!+#REF!+#REF!+#REF!+#REF!+#REF!+#REF!+#REF!+#REF!)</f>
        <v>#REF!</v>
      </c>
      <c r="AQ106" s="65" t="e">
        <f>(#REF!+#REF!+#REF!+#REF!+#REF!+#REF!+#REF!+#REF!+#REF!+#REF!)/(#REF!+#REF!+#REF!+#REF!+#REF!+#REF!+#REF!+#REF!+#REF!+#REF!)</f>
        <v>#REF!</v>
      </c>
      <c r="AR106" s="65" t="e">
        <f>(#REF!+#REF!+#REF!+#REF!+#REF!+#REF!+#REF!+#REF!+#REF!+#REF!)/(#REF!+#REF!+#REF!+#REF!+#REF!+#REF!+#REF!+#REF!+#REF!+#REF!)</f>
        <v>#REF!</v>
      </c>
    </row>
    <row r="107" spans="1:44">
      <c r="A107" s="17" t="s">
        <v>77</v>
      </c>
      <c r="B107" s="39"/>
      <c r="C107" s="39"/>
      <c r="D107" s="39"/>
      <c r="E107" s="39"/>
      <c r="F10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10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10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10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10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10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10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10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107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107" s="17" t="s">
        <v>77</v>
      </c>
      <c r="Q107" s="39"/>
      <c r="R107" s="39"/>
      <c r="S107" s="39"/>
      <c r="T107" s="39"/>
      <c r="U107" s="65" t="e">
        <f>(#REF!+#REF!+#REF!+#REF!+#REF!+#REF!+#REF!+#REF!+#REF!+#REF!)/(#REF!+#REF!+#REF!+#REF!+#REF!+#REF!+#REF!+#REF!+#REF!+#REF!)</f>
        <v>#REF!</v>
      </c>
      <c r="V107" s="65" t="e">
        <f>(#REF!+#REF!+#REF!+#REF!+#REF!+#REF!+#REF!+#REF!+#REF!+#REF!)/(#REF!+#REF!+#REF!+#REF!+#REF!+#REF!+#REF!+#REF!+#REF!+#REF!)</f>
        <v>#REF!</v>
      </c>
      <c r="W107" s="65" t="e">
        <f>(#REF!+#REF!+#REF!+#REF!+#REF!+#REF!+#REF!+#REF!+#REF!+#REF!)/(#REF!+#REF!+#REF!+#REF!+#REF!+#REF!+#REF!+#REF!+#REF!+#REF!)</f>
        <v>#REF!</v>
      </c>
      <c r="X107" s="65" t="e">
        <f>(#REF!+#REF!+#REF!+#REF!+#REF!+#REF!+#REF!+#REF!+#REF!+#REF!)/(#REF!+#REF!+#REF!+#REF!+#REF!+#REF!+#REF!+#REF!+#REF!+#REF!)</f>
        <v>#REF!</v>
      </c>
      <c r="Y107" s="65" t="e">
        <f>(#REF!+#REF!+#REF!+#REF!+#REF!+#REF!+#REF!+#REF!+#REF!+#REF!)/(#REF!+#REF!+#REF!+#REF!+#REF!+#REF!+#REF!+#REF!+#REF!+#REF!)</f>
        <v>#REF!</v>
      </c>
      <c r="Z107" s="65" t="e">
        <f>(#REF!+#REF!+#REF!+#REF!+#REF!+#REF!+#REF!+#REF!+#REF!+#REF!)/(#REF!+#REF!+#REF!+#REF!+#REF!+#REF!+#REF!+#REF!+#REF!+#REF!)</f>
        <v>#REF!</v>
      </c>
      <c r="AA107" s="65" t="e">
        <f>(#REF!+#REF!+#REF!+#REF!+#REF!+#REF!+#REF!+#REF!+#REF!+#REF!)/(#REF!+#REF!+#REF!+#REF!+#REF!+#REF!+#REF!+#REF!+#REF!+#REF!)</f>
        <v>#REF!</v>
      </c>
      <c r="AB107" s="65" t="e">
        <f>(#REF!+#REF!+#REF!+#REF!+#REF!+#REF!+#REF!+#REF!+#REF!+#REF!)/(#REF!+#REF!+#REF!+#REF!+#REF!+#REF!+#REF!+#REF!+#REF!+#REF!)</f>
        <v>#REF!</v>
      </c>
      <c r="AC107" s="65" t="e">
        <f>(#REF!+#REF!+#REF!+#REF!+#REF!+#REF!+#REF!+#REF!+#REF!+#REF!)/(#REF!+#REF!+#REF!+#REF!+#REF!+#REF!+#REF!+#REF!+#REF!+#REF!)</f>
        <v>#REF!</v>
      </c>
      <c r="AE107" s="17" t="s">
        <v>77</v>
      </c>
      <c r="AF107" s="39"/>
      <c r="AG107" s="39"/>
      <c r="AH107" s="39"/>
      <c r="AI107" s="39"/>
      <c r="AJ107" s="65" t="e">
        <f>(#REF!+#REF!+#REF!+#REF!+#REF!+#REF!+#REF!+#REF!+#REF!+#REF!)/(#REF!+#REF!+#REF!+#REF!+#REF!+#REF!+#REF!+#REF!+#REF!+#REF!)</f>
        <v>#REF!</v>
      </c>
      <c r="AK107" s="65" t="e">
        <f>(#REF!+#REF!+#REF!+#REF!+#REF!+#REF!+#REF!+#REF!+#REF!+#REF!)/(#REF!+#REF!+#REF!+#REF!+#REF!+#REF!+#REF!+#REF!+#REF!+#REF!)</f>
        <v>#REF!</v>
      </c>
      <c r="AL107" s="65" t="e">
        <f>(#REF!+#REF!+#REF!+#REF!+#REF!+#REF!+#REF!+#REF!+#REF!+#REF!)/(#REF!+#REF!+#REF!+#REF!+#REF!+#REF!+#REF!+#REF!+#REF!+#REF!)</f>
        <v>#REF!</v>
      </c>
      <c r="AM107" s="65" t="e">
        <f>(#REF!+#REF!+#REF!+#REF!+#REF!+#REF!+#REF!+#REF!+#REF!+#REF!)/(#REF!+#REF!+#REF!+#REF!+#REF!+#REF!+#REF!+#REF!+#REF!+#REF!)</f>
        <v>#REF!</v>
      </c>
      <c r="AN107" s="65" t="e">
        <f>(#REF!+#REF!+#REF!+#REF!+#REF!+#REF!+#REF!+#REF!+#REF!+#REF!)/(#REF!+#REF!+#REF!+#REF!+#REF!+#REF!+#REF!+#REF!+#REF!+#REF!)</f>
        <v>#REF!</v>
      </c>
      <c r="AO107" s="65" t="e">
        <f>(#REF!+#REF!+#REF!+#REF!+#REF!+#REF!+#REF!+#REF!+#REF!+#REF!)/(#REF!+#REF!+#REF!+#REF!+#REF!+#REF!+#REF!+#REF!+#REF!+#REF!)</f>
        <v>#REF!</v>
      </c>
      <c r="AP107" s="65" t="e">
        <f>(#REF!+#REF!+#REF!+#REF!+#REF!+#REF!+#REF!+#REF!+#REF!+#REF!)/(#REF!+#REF!+#REF!+#REF!+#REF!+#REF!+#REF!+#REF!+#REF!+#REF!)</f>
        <v>#REF!</v>
      </c>
      <c r="AQ107" s="65" t="e">
        <f>(#REF!+#REF!+#REF!+#REF!+#REF!+#REF!+#REF!+#REF!+#REF!+#REF!)/(#REF!+#REF!+#REF!+#REF!+#REF!+#REF!+#REF!+#REF!+#REF!+#REF!)</f>
        <v>#REF!</v>
      </c>
      <c r="AR107" s="65" t="e">
        <f>(#REF!+#REF!+#REF!+#REF!+#REF!+#REF!+#REF!+#REF!+#REF!+#REF!)/(#REF!+#REF!+#REF!+#REF!+#REF!+#REF!+#REF!+#REF!+#REF!+#REF!)</f>
        <v>#REF!</v>
      </c>
    </row>
    <row r="108" spans="1:44">
      <c r="A108" s="17" t="s">
        <v>78</v>
      </c>
      <c r="B108" s="39"/>
      <c r="C108" s="39"/>
      <c r="D108" s="39"/>
      <c r="E108" s="39"/>
      <c r="F10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10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10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10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10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10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10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10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108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108" s="17" t="s">
        <v>78</v>
      </c>
      <c r="Q108" s="39"/>
      <c r="R108" s="39"/>
      <c r="S108" s="39"/>
      <c r="T108" s="39"/>
      <c r="U108" s="65" t="e">
        <f>(#REF!+#REF!+#REF!+#REF!+#REF!+#REF!+#REF!+#REF!+#REF!+#REF!)/(#REF!+#REF!+#REF!+#REF!+#REF!+#REF!+#REF!+#REF!+#REF!+#REF!)</f>
        <v>#REF!</v>
      </c>
      <c r="V108" s="65" t="e">
        <f>(#REF!+#REF!+#REF!+#REF!+#REF!+#REF!+#REF!+#REF!+#REF!+#REF!)/(#REF!+#REF!+#REF!+#REF!+#REF!+#REF!+#REF!+#REF!+#REF!+#REF!)</f>
        <v>#REF!</v>
      </c>
      <c r="W108" s="65" t="e">
        <f>(#REF!+#REF!+#REF!+#REF!+#REF!+#REF!+#REF!+#REF!+#REF!+#REF!)/(#REF!+#REF!+#REF!+#REF!+#REF!+#REF!+#REF!+#REF!+#REF!+#REF!)</f>
        <v>#REF!</v>
      </c>
      <c r="X108" s="65" t="e">
        <f>(#REF!+#REF!+#REF!+#REF!+#REF!+#REF!+#REF!+#REF!+#REF!+#REF!)/(#REF!+#REF!+#REF!+#REF!+#REF!+#REF!+#REF!+#REF!+#REF!+#REF!)</f>
        <v>#REF!</v>
      </c>
      <c r="Y108" s="65" t="e">
        <f>(#REF!+#REF!+#REF!+#REF!+#REF!+#REF!+#REF!+#REF!+#REF!+#REF!)/(#REF!+#REF!+#REF!+#REF!+#REF!+#REF!+#REF!+#REF!+#REF!+#REF!)</f>
        <v>#REF!</v>
      </c>
      <c r="Z108" s="65" t="e">
        <f>(#REF!+#REF!+#REF!+#REF!+#REF!+#REF!+#REF!+#REF!+#REF!+#REF!)/(#REF!+#REF!+#REF!+#REF!+#REF!+#REF!+#REF!+#REF!+#REF!+#REF!)</f>
        <v>#REF!</v>
      </c>
      <c r="AA108" s="65" t="e">
        <f>(#REF!+#REF!+#REF!+#REF!+#REF!+#REF!+#REF!+#REF!+#REF!+#REF!)/(#REF!+#REF!+#REF!+#REF!+#REF!+#REF!+#REF!+#REF!+#REF!+#REF!)</f>
        <v>#REF!</v>
      </c>
      <c r="AB108" s="65" t="e">
        <f>(#REF!+#REF!+#REF!+#REF!+#REF!+#REF!+#REF!+#REF!+#REF!+#REF!)/(#REF!+#REF!+#REF!+#REF!+#REF!+#REF!+#REF!+#REF!+#REF!+#REF!)</f>
        <v>#REF!</v>
      </c>
      <c r="AC108" s="65" t="e">
        <f>(#REF!+#REF!+#REF!+#REF!+#REF!+#REF!+#REF!+#REF!+#REF!+#REF!)/(#REF!+#REF!+#REF!+#REF!+#REF!+#REF!+#REF!+#REF!+#REF!+#REF!)</f>
        <v>#REF!</v>
      </c>
      <c r="AE108" s="17" t="s">
        <v>78</v>
      </c>
      <c r="AF108" s="39"/>
      <c r="AG108" s="39"/>
      <c r="AH108" s="39"/>
      <c r="AI108" s="39"/>
      <c r="AJ108" s="65" t="e">
        <f>(#REF!+#REF!+#REF!+#REF!+#REF!+#REF!+#REF!+#REF!+#REF!+#REF!)/(#REF!+#REF!+#REF!+#REF!+#REF!+#REF!+#REF!+#REF!+#REF!+#REF!)</f>
        <v>#REF!</v>
      </c>
      <c r="AK108" s="65" t="e">
        <f>(#REF!+#REF!+#REF!+#REF!+#REF!+#REF!+#REF!+#REF!+#REF!+#REF!)/(#REF!+#REF!+#REF!+#REF!+#REF!+#REF!+#REF!+#REF!+#REF!+#REF!)</f>
        <v>#REF!</v>
      </c>
      <c r="AL108" s="65" t="e">
        <f>(#REF!+#REF!+#REF!+#REF!+#REF!+#REF!+#REF!+#REF!+#REF!+#REF!)/(#REF!+#REF!+#REF!+#REF!+#REF!+#REF!+#REF!+#REF!+#REF!+#REF!)</f>
        <v>#REF!</v>
      </c>
      <c r="AM108" s="65" t="e">
        <f>(#REF!+#REF!+#REF!+#REF!+#REF!+#REF!+#REF!+#REF!+#REF!+#REF!)/(#REF!+#REF!+#REF!+#REF!+#REF!+#REF!+#REF!+#REF!+#REF!+#REF!)</f>
        <v>#REF!</v>
      </c>
      <c r="AN108" s="65" t="e">
        <f>(#REF!+#REF!+#REF!+#REF!+#REF!+#REF!+#REF!+#REF!+#REF!+#REF!)/(#REF!+#REF!+#REF!+#REF!+#REF!+#REF!+#REF!+#REF!+#REF!+#REF!)</f>
        <v>#REF!</v>
      </c>
      <c r="AO108" s="65" t="e">
        <f>(#REF!+#REF!+#REF!+#REF!+#REF!+#REF!+#REF!+#REF!+#REF!+#REF!)/(#REF!+#REF!+#REF!+#REF!+#REF!+#REF!+#REF!+#REF!+#REF!+#REF!)</f>
        <v>#REF!</v>
      </c>
      <c r="AP108" s="65" t="e">
        <f>(#REF!+#REF!+#REF!+#REF!+#REF!+#REF!+#REF!+#REF!+#REF!+#REF!)/(#REF!+#REF!+#REF!+#REF!+#REF!+#REF!+#REF!+#REF!+#REF!+#REF!)</f>
        <v>#REF!</v>
      </c>
      <c r="AQ108" s="65" t="e">
        <f>(#REF!+#REF!+#REF!+#REF!+#REF!+#REF!+#REF!+#REF!+#REF!+#REF!)/(#REF!+#REF!+#REF!+#REF!+#REF!+#REF!+#REF!+#REF!+#REF!+#REF!)</f>
        <v>#REF!</v>
      </c>
      <c r="AR108" s="65" t="e">
        <f>(#REF!+#REF!+#REF!+#REF!+#REF!+#REF!+#REF!+#REF!+#REF!+#REF!)/(#REF!+#REF!+#REF!+#REF!+#REF!+#REF!+#REF!+#REF!+#REF!+#REF!)</f>
        <v>#REF!</v>
      </c>
    </row>
    <row r="109" spans="1:44">
      <c r="A109" s="17" t="s">
        <v>79</v>
      </c>
      <c r="B109" s="39"/>
      <c r="C109" s="39"/>
      <c r="D109" s="39"/>
      <c r="E109" s="39"/>
      <c r="F10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10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10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10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10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10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10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10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109" s="65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P109" s="17" t="s">
        <v>79</v>
      </c>
      <c r="Q109" s="39"/>
      <c r="R109" s="39"/>
      <c r="S109" s="39"/>
      <c r="T109" s="39"/>
      <c r="U109" s="65" t="e">
        <f>(#REF!+#REF!+#REF!+#REF!+#REF!+#REF!+#REF!+#REF!+#REF!+#REF!)/(#REF!+#REF!+#REF!+#REF!+#REF!+#REF!+#REF!+#REF!+#REF!+#REF!)</f>
        <v>#REF!</v>
      </c>
      <c r="V109" s="65" t="e">
        <f>(#REF!+#REF!+#REF!+#REF!+#REF!+#REF!+#REF!+#REF!+#REF!+#REF!)/(#REF!+#REF!+#REF!+#REF!+#REF!+#REF!+#REF!+#REF!+#REF!+#REF!)</f>
        <v>#REF!</v>
      </c>
      <c r="W109" s="65" t="e">
        <f>(#REF!+#REF!+#REF!+#REF!+#REF!+#REF!+#REF!+#REF!+#REF!+#REF!)/(#REF!+#REF!+#REF!+#REF!+#REF!+#REF!+#REF!+#REF!+#REF!+#REF!)</f>
        <v>#REF!</v>
      </c>
      <c r="X109" s="65" t="e">
        <f>(#REF!+#REF!+#REF!+#REF!+#REF!+#REF!+#REF!+#REF!+#REF!+#REF!)/(#REF!+#REF!+#REF!+#REF!+#REF!+#REF!+#REF!+#REF!+#REF!+#REF!)</f>
        <v>#REF!</v>
      </c>
      <c r="Y109" s="65" t="e">
        <f>(#REF!+#REF!+#REF!+#REF!+#REF!+#REF!+#REF!+#REF!+#REF!+#REF!)/(#REF!+#REF!+#REF!+#REF!+#REF!+#REF!+#REF!+#REF!+#REF!+#REF!)</f>
        <v>#REF!</v>
      </c>
      <c r="Z109" s="65" t="e">
        <f>(#REF!+#REF!+#REF!+#REF!+#REF!+#REF!+#REF!+#REF!+#REF!+#REF!)/(#REF!+#REF!+#REF!+#REF!+#REF!+#REF!+#REF!+#REF!+#REF!+#REF!)</f>
        <v>#REF!</v>
      </c>
      <c r="AA109" s="65" t="e">
        <f>(#REF!+#REF!+#REF!+#REF!+#REF!+#REF!+#REF!+#REF!+#REF!+#REF!)/(#REF!+#REF!+#REF!+#REF!+#REF!+#REF!+#REF!+#REF!+#REF!+#REF!)</f>
        <v>#REF!</v>
      </c>
      <c r="AB109" s="65" t="e">
        <f>(#REF!+#REF!+#REF!+#REF!+#REF!+#REF!+#REF!+#REF!+#REF!+#REF!)/(#REF!+#REF!+#REF!+#REF!+#REF!+#REF!+#REF!+#REF!+#REF!+#REF!)</f>
        <v>#REF!</v>
      </c>
      <c r="AC109" s="65" t="e">
        <f>(#REF!+#REF!+#REF!+#REF!+#REF!+#REF!+#REF!+#REF!+#REF!+#REF!)/(#REF!+#REF!+#REF!+#REF!+#REF!+#REF!+#REF!+#REF!+#REF!+#REF!)</f>
        <v>#REF!</v>
      </c>
      <c r="AE109" s="17" t="s">
        <v>79</v>
      </c>
      <c r="AF109" s="39"/>
      <c r="AG109" s="39"/>
      <c r="AH109" s="39"/>
      <c r="AI109" s="39"/>
      <c r="AJ109" s="65" t="e">
        <f>(#REF!+#REF!+#REF!+#REF!+#REF!+#REF!+#REF!+#REF!+#REF!+#REF!)/(#REF!+#REF!+#REF!+#REF!+#REF!+#REF!+#REF!+#REF!+#REF!+#REF!)</f>
        <v>#REF!</v>
      </c>
      <c r="AK109" s="65" t="e">
        <f>(#REF!+#REF!+#REF!+#REF!+#REF!+#REF!+#REF!+#REF!+#REF!+#REF!)/(#REF!+#REF!+#REF!+#REF!+#REF!+#REF!+#REF!+#REF!+#REF!+#REF!)</f>
        <v>#REF!</v>
      </c>
      <c r="AL109" s="65" t="e">
        <f>(#REF!+#REF!+#REF!+#REF!+#REF!+#REF!+#REF!+#REF!+#REF!+#REF!)/(#REF!+#REF!+#REF!+#REF!+#REF!+#REF!+#REF!+#REF!+#REF!+#REF!)</f>
        <v>#REF!</v>
      </c>
      <c r="AM109" s="65" t="e">
        <f>(#REF!+#REF!+#REF!+#REF!+#REF!+#REF!+#REF!+#REF!+#REF!+#REF!)/(#REF!+#REF!+#REF!+#REF!+#REF!+#REF!+#REF!+#REF!+#REF!+#REF!)</f>
        <v>#REF!</v>
      </c>
      <c r="AN109" s="65" t="e">
        <f>(#REF!+#REF!+#REF!+#REF!+#REF!+#REF!+#REF!+#REF!+#REF!+#REF!)/(#REF!+#REF!+#REF!+#REF!+#REF!+#REF!+#REF!+#REF!+#REF!+#REF!)</f>
        <v>#REF!</v>
      </c>
      <c r="AO109" s="65" t="e">
        <f>(#REF!+#REF!+#REF!+#REF!+#REF!+#REF!+#REF!+#REF!+#REF!+#REF!)/(#REF!+#REF!+#REF!+#REF!+#REF!+#REF!+#REF!+#REF!+#REF!+#REF!)</f>
        <v>#REF!</v>
      </c>
      <c r="AP109" s="65" t="e">
        <f>(#REF!+#REF!+#REF!+#REF!+#REF!+#REF!+#REF!+#REF!+#REF!+#REF!)/(#REF!+#REF!+#REF!+#REF!+#REF!+#REF!+#REF!+#REF!+#REF!+#REF!)</f>
        <v>#REF!</v>
      </c>
      <c r="AQ109" s="65" t="e">
        <f>(#REF!+#REF!+#REF!+#REF!+#REF!+#REF!+#REF!+#REF!+#REF!+#REF!)/(#REF!+#REF!+#REF!+#REF!+#REF!+#REF!+#REF!+#REF!+#REF!+#REF!)</f>
        <v>#REF!</v>
      </c>
      <c r="AR109" s="65" t="e">
        <f>(#REF!+#REF!+#REF!+#REF!+#REF!+#REF!+#REF!+#REF!+#REF!+#REF!)/(#REF!+#REF!+#REF!+#REF!+#REF!+#REF!+#REF!+#REF!+#REF!+#REF!)</f>
        <v>#REF!</v>
      </c>
    </row>
    <row r="110" spans="1:44" s="19" customFormat="1" ht="15">
      <c r="A110" s="33" t="s">
        <v>68</v>
      </c>
      <c r="B110" s="45"/>
      <c r="C110" s="45"/>
      <c r="D110" s="45"/>
      <c r="E110" s="45"/>
      <c r="F110" s="68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G110" s="68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H110" s="68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I110" s="68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J110" s="68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K110" s="68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L110" s="68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M110" s="68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N110" s="68" t="e">
        <f>(#REF!+#REF!+#REF!+#REF!+#REF!+#REF!+#REF!+#REF!+#REF!+#REF!+#REF!+#REF!+#REF!+#REF!+#REF!+#REF!+#REF!+#REF!+#REF!+#REF!)/(#REF!+#REF!+#REF!+#REF!+#REF!+#REF!+#REF!+#REF!+#REF!+#REF!+#REF!+#REF!+#REF!+#REF!+#REF!+#REF!+#REF!+#REF!+#REF!+#REF!)</f>
        <v>#REF!</v>
      </c>
      <c r="O110" s="36"/>
      <c r="P110" s="33" t="s">
        <v>68</v>
      </c>
      <c r="Q110" s="45"/>
      <c r="R110" s="45"/>
      <c r="S110" s="45"/>
      <c r="T110" s="45"/>
      <c r="U110" s="68" t="e">
        <f>(#REF!+#REF!+#REF!+#REF!+#REF!+#REF!+#REF!+#REF!+#REF!+#REF!)/(#REF!+#REF!+#REF!+#REF!+#REF!+#REF!+#REF!+#REF!+#REF!+#REF!)</f>
        <v>#REF!</v>
      </c>
      <c r="V110" s="68" t="e">
        <f>(#REF!+#REF!+#REF!+#REF!+#REF!+#REF!+#REF!+#REF!+#REF!+#REF!)/(#REF!+#REF!+#REF!+#REF!+#REF!+#REF!+#REF!+#REF!+#REF!+#REF!)</f>
        <v>#REF!</v>
      </c>
      <c r="W110" s="68" t="e">
        <f>(#REF!+#REF!+#REF!+#REF!+#REF!+#REF!+#REF!+#REF!+#REF!+#REF!)/(#REF!+#REF!+#REF!+#REF!+#REF!+#REF!+#REF!+#REF!+#REF!+#REF!)</f>
        <v>#REF!</v>
      </c>
      <c r="X110" s="68" t="e">
        <f>(#REF!+#REF!+#REF!+#REF!+#REF!+#REF!+#REF!+#REF!+#REF!+#REF!)/(#REF!+#REF!+#REF!+#REF!+#REF!+#REF!+#REF!+#REF!+#REF!+#REF!)</f>
        <v>#REF!</v>
      </c>
      <c r="Y110" s="68" t="e">
        <f>(#REF!+#REF!+#REF!+#REF!+#REF!+#REF!+#REF!+#REF!+#REF!+#REF!)/(#REF!+#REF!+#REF!+#REF!+#REF!+#REF!+#REF!+#REF!+#REF!+#REF!)</f>
        <v>#REF!</v>
      </c>
      <c r="Z110" s="68" t="e">
        <f>(#REF!+#REF!+#REF!+#REF!+#REF!+#REF!+#REF!+#REF!+#REF!+#REF!)/(#REF!+#REF!+#REF!+#REF!+#REF!+#REF!+#REF!+#REF!+#REF!+#REF!)</f>
        <v>#REF!</v>
      </c>
      <c r="AA110" s="68" t="e">
        <f>(#REF!+#REF!+#REF!+#REF!+#REF!+#REF!+#REF!+#REF!+#REF!+#REF!)/(#REF!+#REF!+#REF!+#REF!+#REF!+#REF!+#REF!+#REF!+#REF!+#REF!)</f>
        <v>#REF!</v>
      </c>
      <c r="AB110" s="68" t="e">
        <f>(#REF!+#REF!+#REF!+#REF!+#REF!+#REF!+#REF!+#REF!+#REF!+#REF!)/(#REF!+#REF!+#REF!+#REF!+#REF!+#REF!+#REF!+#REF!+#REF!+#REF!)</f>
        <v>#REF!</v>
      </c>
      <c r="AC110" s="68" t="e">
        <f>(#REF!+#REF!+#REF!+#REF!+#REF!+#REF!+#REF!+#REF!+#REF!+#REF!)/(#REF!+#REF!+#REF!+#REF!+#REF!+#REF!+#REF!+#REF!+#REF!+#REF!)</f>
        <v>#REF!</v>
      </c>
      <c r="AD110" s="38"/>
      <c r="AE110" s="33" t="s">
        <v>68</v>
      </c>
      <c r="AF110" s="45"/>
      <c r="AG110" s="45"/>
      <c r="AH110" s="45"/>
      <c r="AI110" s="45"/>
      <c r="AJ110" s="68" t="e">
        <f>(#REF!+#REF!+#REF!+#REF!+#REF!+#REF!+#REF!+#REF!+#REF!+#REF!)/(#REF!+#REF!+#REF!+#REF!+#REF!+#REF!+#REF!+#REF!+#REF!+#REF!)</f>
        <v>#REF!</v>
      </c>
      <c r="AK110" s="68" t="e">
        <f>(#REF!+#REF!+#REF!+#REF!+#REF!+#REF!+#REF!+#REF!+#REF!+#REF!)/(#REF!+#REF!+#REF!+#REF!+#REF!+#REF!+#REF!+#REF!+#REF!+#REF!)</f>
        <v>#REF!</v>
      </c>
      <c r="AL110" s="68" t="e">
        <f>(#REF!+#REF!+#REF!+#REF!+#REF!+#REF!+#REF!+#REF!+#REF!+#REF!)/(#REF!+#REF!+#REF!+#REF!+#REF!+#REF!+#REF!+#REF!+#REF!+#REF!)</f>
        <v>#REF!</v>
      </c>
      <c r="AM110" s="68" t="e">
        <f>(#REF!+#REF!+#REF!+#REF!+#REF!+#REF!+#REF!+#REF!+#REF!+#REF!)/(#REF!+#REF!+#REF!+#REF!+#REF!+#REF!+#REF!+#REF!+#REF!+#REF!)</f>
        <v>#REF!</v>
      </c>
      <c r="AN110" s="68" t="e">
        <f>(#REF!+#REF!+#REF!+#REF!+#REF!+#REF!+#REF!+#REF!+#REF!+#REF!)/(#REF!+#REF!+#REF!+#REF!+#REF!+#REF!+#REF!+#REF!+#REF!+#REF!)</f>
        <v>#REF!</v>
      </c>
      <c r="AO110" s="68" t="e">
        <f>(#REF!+#REF!+#REF!+#REF!+#REF!+#REF!+#REF!+#REF!+#REF!+#REF!)/(#REF!+#REF!+#REF!+#REF!+#REF!+#REF!+#REF!+#REF!+#REF!+#REF!)</f>
        <v>#REF!</v>
      </c>
      <c r="AP110" s="68" t="e">
        <f>(#REF!+#REF!+#REF!+#REF!+#REF!+#REF!+#REF!+#REF!+#REF!+#REF!)/(#REF!+#REF!+#REF!+#REF!+#REF!+#REF!+#REF!+#REF!+#REF!+#REF!)</f>
        <v>#REF!</v>
      </c>
      <c r="AQ110" s="68" t="e">
        <f>(#REF!+#REF!+#REF!+#REF!+#REF!+#REF!+#REF!+#REF!+#REF!+#REF!)/(#REF!+#REF!+#REF!+#REF!+#REF!+#REF!+#REF!+#REF!+#REF!+#REF!)</f>
        <v>#REF!</v>
      </c>
      <c r="AR110" s="68" t="e">
        <f>(#REF!+#REF!+#REF!+#REF!+#REF!+#REF!+#REF!+#REF!+#REF!+#REF!)/(#REF!+#REF!+#REF!+#REF!+#REF!+#REF!+#REF!+#REF!+#REF!+#REF!)</f>
        <v>#REF!</v>
      </c>
    </row>
    <row r="111" spans="1:44">
      <c r="A111" t="s">
        <v>262</v>
      </c>
      <c r="B111" s="8"/>
      <c r="C111" s="8"/>
      <c r="P111" t="s">
        <v>262</v>
      </c>
      <c r="Q111" s="8"/>
      <c r="R111" s="8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E111" t="s">
        <v>262</v>
      </c>
      <c r="AF111" s="8"/>
      <c r="AG111" s="8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</row>
    <row r="113" spans="1:44" ht="15">
      <c r="A113" s="116" t="s">
        <v>305</v>
      </c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P113" s="116" t="s">
        <v>319</v>
      </c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E113" s="116" t="s">
        <v>323</v>
      </c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</row>
    <row r="114" spans="1:44">
      <c r="A114" s="27" t="s">
        <v>70</v>
      </c>
      <c r="B114" s="28" t="s">
        <v>306</v>
      </c>
      <c r="C114" s="20" t="s">
        <v>307</v>
      </c>
      <c r="D114" s="28" t="s">
        <v>308</v>
      </c>
      <c r="E114" s="20" t="s">
        <v>309</v>
      </c>
      <c r="F114" s="28" t="s">
        <v>310</v>
      </c>
      <c r="G114" s="20" t="s">
        <v>311</v>
      </c>
      <c r="H114" s="28" t="s">
        <v>312</v>
      </c>
      <c r="I114" s="20" t="s">
        <v>313</v>
      </c>
      <c r="J114" s="28" t="s">
        <v>314</v>
      </c>
      <c r="K114" s="20" t="s">
        <v>315</v>
      </c>
      <c r="L114" s="28" t="s">
        <v>316</v>
      </c>
      <c r="M114" s="20" t="s">
        <v>317</v>
      </c>
      <c r="N114" s="28" t="s">
        <v>318</v>
      </c>
      <c r="P114" s="27" t="s">
        <v>70</v>
      </c>
      <c r="Q114" s="28" t="s">
        <v>363</v>
      </c>
      <c r="R114" s="20" t="s">
        <v>364</v>
      </c>
      <c r="S114" s="28" t="s">
        <v>365</v>
      </c>
      <c r="T114" s="20" t="s">
        <v>366</v>
      </c>
      <c r="U114" s="28" t="s">
        <v>367</v>
      </c>
      <c r="V114" s="20" t="s">
        <v>368</v>
      </c>
      <c r="W114" s="28" t="s">
        <v>369</v>
      </c>
      <c r="X114" s="20" t="s">
        <v>370</v>
      </c>
      <c r="Y114" s="28" t="s">
        <v>371</v>
      </c>
      <c r="Z114" s="20" t="s">
        <v>372</v>
      </c>
      <c r="AA114" s="28" t="s">
        <v>373</v>
      </c>
      <c r="AB114" s="20" t="s">
        <v>374</v>
      </c>
      <c r="AC114" s="28" t="s">
        <v>375</v>
      </c>
      <c r="AE114" s="27" t="s">
        <v>70</v>
      </c>
      <c r="AF114" s="28" t="s">
        <v>337</v>
      </c>
      <c r="AG114" s="20" t="s">
        <v>338</v>
      </c>
      <c r="AH114" s="28" t="s">
        <v>339</v>
      </c>
      <c r="AI114" s="20" t="s">
        <v>340</v>
      </c>
      <c r="AJ114" s="28" t="s">
        <v>341</v>
      </c>
      <c r="AK114" s="20" t="s">
        <v>342</v>
      </c>
      <c r="AL114" s="28" t="s">
        <v>343</v>
      </c>
      <c r="AM114" s="20" t="s">
        <v>344</v>
      </c>
      <c r="AN114" s="28" t="s">
        <v>345</v>
      </c>
      <c r="AO114" s="20" t="s">
        <v>346</v>
      </c>
      <c r="AP114" s="28" t="s">
        <v>347</v>
      </c>
      <c r="AQ114" s="20" t="s">
        <v>348</v>
      </c>
      <c r="AR114" s="28" t="s">
        <v>349</v>
      </c>
    </row>
    <row r="115" spans="1:44">
      <c r="A115" s="30" t="s">
        <v>52</v>
      </c>
      <c r="B115" s="39" t="e">
        <f>(#REF!+#REF!+#REF!+#REF!)/(#REF!/100)</f>
        <v>#REF!</v>
      </c>
      <c r="C115" s="39" t="e">
        <f>(#REF!+#REF!+#REF!+#REF!)/(#REF!/100)</f>
        <v>#REF!</v>
      </c>
      <c r="D115" s="39" t="e">
        <f>(#REF!+#REF!+#REF!+#REF!)/(#REF!/100)</f>
        <v>#REF!</v>
      </c>
      <c r="E115" s="39" t="e">
        <f>(#REF!+#REF!+#REF!+#REF!)/(#REF!/100)</f>
        <v>#REF!</v>
      </c>
      <c r="F115" s="39" t="e">
        <f>(#REF!+#REF!+#REF!+#REF!)/(#REF!/100)</f>
        <v>#REF!</v>
      </c>
      <c r="G115" s="39" t="e">
        <f>(#REF!+#REF!+#REF!+#REF!)/(#REF!/100)</f>
        <v>#REF!</v>
      </c>
      <c r="H115" s="39" t="e">
        <f>(#REF!+#REF!+#REF!+#REF!)/(#REF!/100)</f>
        <v>#REF!</v>
      </c>
      <c r="I115" s="39" t="e">
        <f>(#REF!+#REF!+#REF!+#REF!)/(#REF!/100)</f>
        <v>#REF!</v>
      </c>
      <c r="J115" s="39" t="e">
        <f>(#REF!+#REF!+#REF!+#REF!)/(#REF!/100)</f>
        <v>#REF!</v>
      </c>
      <c r="K115" s="39" t="e">
        <f>(#REF!+#REF!+#REF!+#REF!)/(#REF!/100)</f>
        <v>#REF!</v>
      </c>
      <c r="L115" s="39" t="e">
        <f>(#REF!+#REF!+#REF!+#REF!)/(#REF!/100)</f>
        <v>#REF!</v>
      </c>
      <c r="M115" s="39" t="e">
        <f>(#REF!+#REF!+#REF!+#REF!)/(#REF!/100)</f>
        <v>#REF!</v>
      </c>
      <c r="N115" s="39" t="e">
        <f>(#REF!+#REF!+#REF!+#REF!)/(#REF!/100)</f>
        <v>#REF!</v>
      </c>
      <c r="P115" s="30" t="s">
        <v>52</v>
      </c>
      <c r="Q115" s="39" t="e">
        <f>(#REF!+#REF!)/(#REF!/100)</f>
        <v>#REF!</v>
      </c>
      <c r="R115" s="39" t="e">
        <f>(#REF!+#REF!)/(#REF!/100)</f>
        <v>#REF!</v>
      </c>
      <c r="S115" s="39" t="e">
        <f>(#REF!+#REF!)/(#REF!/100)</f>
        <v>#REF!</v>
      </c>
      <c r="T115" s="39" t="e">
        <f>(#REF!+#REF!)/(#REF!/100)</f>
        <v>#REF!</v>
      </c>
      <c r="U115" s="39" t="e">
        <f>(#REF!+#REF!)/(#REF!/100)</f>
        <v>#REF!</v>
      </c>
      <c r="V115" s="39" t="e">
        <f>(#REF!+#REF!)/(#REF!/100)</f>
        <v>#REF!</v>
      </c>
      <c r="W115" s="39" t="e">
        <f>(#REF!+#REF!)/(#REF!/100)</f>
        <v>#REF!</v>
      </c>
      <c r="X115" s="39" t="e">
        <f>(#REF!+#REF!)/(#REF!/100)</f>
        <v>#REF!</v>
      </c>
      <c r="Y115" s="39" t="e">
        <f>(#REF!+#REF!)/(#REF!/100)</f>
        <v>#REF!</v>
      </c>
      <c r="Z115" s="39" t="e">
        <f>(#REF!+#REF!)/(#REF!/100)</f>
        <v>#REF!</v>
      </c>
      <c r="AA115" s="39" t="e">
        <f>(#REF!+#REF!)/(#REF!/100)</f>
        <v>#REF!</v>
      </c>
      <c r="AB115" s="39" t="e">
        <f>(#REF!+#REF!)/(#REF!/100)</f>
        <v>#REF!</v>
      </c>
      <c r="AC115" s="39" t="e">
        <f>(#REF!+#REF!)/(#REF!/100)</f>
        <v>#REF!</v>
      </c>
      <c r="AE115" s="30" t="s">
        <v>52</v>
      </c>
      <c r="AF115" s="39" t="e">
        <f>(#REF!+#REF!)/(#REF!/100)</f>
        <v>#REF!</v>
      </c>
      <c r="AG115" s="39" t="e">
        <f>(#REF!+#REF!)/(#REF!/100)</f>
        <v>#REF!</v>
      </c>
      <c r="AH115" s="39" t="e">
        <f>(#REF!+#REF!)/(#REF!/100)</f>
        <v>#REF!</v>
      </c>
      <c r="AI115" s="39" t="e">
        <f>(#REF!+#REF!)/(#REF!/100)</f>
        <v>#REF!</v>
      </c>
      <c r="AJ115" s="39" t="e">
        <f>(#REF!+#REF!)/(#REF!/100)</f>
        <v>#REF!</v>
      </c>
      <c r="AK115" s="39" t="e">
        <f>(#REF!+#REF!)/(#REF!/100)</f>
        <v>#REF!</v>
      </c>
      <c r="AL115" s="39" t="e">
        <f>(#REF!+#REF!)/(#REF!/100)</f>
        <v>#REF!</v>
      </c>
      <c r="AM115" s="39" t="e">
        <f>(#REF!+#REF!)/(#REF!/100)</f>
        <v>#REF!</v>
      </c>
      <c r="AN115" s="39" t="e">
        <f>(#REF!+#REF!)/(#REF!/100)</f>
        <v>#REF!</v>
      </c>
      <c r="AO115" s="39" t="e">
        <f>(#REF!+#REF!)/(#REF!/100)</f>
        <v>#REF!</v>
      </c>
      <c r="AP115" s="39" t="e">
        <f>(#REF!+#REF!)/(#REF!/100)</f>
        <v>#REF!</v>
      </c>
      <c r="AQ115" s="39" t="e">
        <f>(#REF!+#REF!)/(#REF!/100)</f>
        <v>#REF!</v>
      </c>
      <c r="AR115" s="39" t="e">
        <f>(#REF!+#REF!)/(#REF!/100)</f>
        <v>#REF!</v>
      </c>
    </row>
    <row r="116" spans="1:44">
      <c r="A116" s="30" t="s">
        <v>75</v>
      </c>
      <c r="B116" s="39" t="e">
        <f>(#REF!+#REF!+#REF!+#REF!)/(#REF!/100)</f>
        <v>#REF!</v>
      </c>
      <c r="C116" s="39" t="e">
        <f>(#REF!+#REF!+#REF!+#REF!)/(#REF!/100)</f>
        <v>#REF!</v>
      </c>
      <c r="D116" s="39" t="e">
        <f>(#REF!+#REF!+#REF!+#REF!)/(#REF!/100)</f>
        <v>#REF!</v>
      </c>
      <c r="E116" s="39" t="e">
        <f>(#REF!+#REF!+#REF!+#REF!)/(#REF!/100)</f>
        <v>#REF!</v>
      </c>
      <c r="F116" s="39" t="e">
        <f>(#REF!+#REF!+#REF!+#REF!)/(#REF!/100)</f>
        <v>#REF!</v>
      </c>
      <c r="G116" s="39" t="e">
        <f>(#REF!+#REF!+#REF!+#REF!)/(#REF!/100)</f>
        <v>#REF!</v>
      </c>
      <c r="H116" s="39" t="e">
        <f>(#REF!+#REF!+#REF!+#REF!)/(#REF!/100)</f>
        <v>#REF!</v>
      </c>
      <c r="I116" s="39" t="e">
        <f>(#REF!+#REF!+#REF!+#REF!)/(#REF!/100)</f>
        <v>#REF!</v>
      </c>
      <c r="J116" s="39" t="e">
        <f>(#REF!+#REF!+#REF!+#REF!)/(#REF!/100)</f>
        <v>#REF!</v>
      </c>
      <c r="K116" s="39" t="e">
        <f>(#REF!+#REF!+#REF!+#REF!)/(#REF!/100)</f>
        <v>#REF!</v>
      </c>
      <c r="L116" s="39" t="e">
        <f>(#REF!+#REF!+#REF!+#REF!)/(#REF!/100)</f>
        <v>#REF!</v>
      </c>
      <c r="M116" s="39" t="e">
        <f>(#REF!+#REF!+#REF!+#REF!)/(#REF!/100)</f>
        <v>#REF!</v>
      </c>
      <c r="N116" s="39" t="e">
        <f>(#REF!+#REF!+#REF!+#REF!)/(#REF!/100)</f>
        <v>#REF!</v>
      </c>
      <c r="P116" s="30" t="s">
        <v>75</v>
      </c>
      <c r="Q116" s="39" t="e">
        <f>(#REF!+#REF!)/(#REF!/100)</f>
        <v>#REF!</v>
      </c>
      <c r="R116" s="39" t="e">
        <f>(#REF!+#REF!)/(#REF!/100)</f>
        <v>#REF!</v>
      </c>
      <c r="S116" s="39" t="e">
        <f>(#REF!+#REF!)/(#REF!/100)</f>
        <v>#REF!</v>
      </c>
      <c r="T116" s="39" t="e">
        <f>(#REF!+#REF!)/(#REF!/100)</f>
        <v>#REF!</v>
      </c>
      <c r="U116" s="39" t="e">
        <f>(#REF!+#REF!)/(#REF!/100)</f>
        <v>#REF!</v>
      </c>
      <c r="V116" s="39" t="e">
        <f>(#REF!+#REF!)/(#REF!/100)</f>
        <v>#REF!</v>
      </c>
      <c r="W116" s="39" t="e">
        <f>(#REF!+#REF!)/(#REF!/100)</f>
        <v>#REF!</v>
      </c>
      <c r="X116" s="39" t="e">
        <f>(#REF!+#REF!)/(#REF!/100)</f>
        <v>#REF!</v>
      </c>
      <c r="Y116" s="39" t="e">
        <f>(#REF!+#REF!)/(#REF!/100)</f>
        <v>#REF!</v>
      </c>
      <c r="Z116" s="39" t="e">
        <f>(#REF!+#REF!)/(#REF!/100)</f>
        <v>#REF!</v>
      </c>
      <c r="AA116" s="39" t="e">
        <f>(#REF!+#REF!)/(#REF!/100)</f>
        <v>#REF!</v>
      </c>
      <c r="AB116" s="39" t="e">
        <f>(#REF!+#REF!)/(#REF!/100)</f>
        <v>#REF!</v>
      </c>
      <c r="AC116" s="39" t="e">
        <f>(#REF!+#REF!)/(#REF!/100)</f>
        <v>#REF!</v>
      </c>
      <c r="AE116" s="30" t="s">
        <v>75</v>
      </c>
      <c r="AF116" s="39" t="e">
        <f>(#REF!+#REF!)/(#REF!/100)</f>
        <v>#REF!</v>
      </c>
      <c r="AG116" s="39" t="e">
        <f>(#REF!+#REF!)/(#REF!/100)</f>
        <v>#REF!</v>
      </c>
      <c r="AH116" s="39" t="e">
        <f>(#REF!+#REF!)/(#REF!/100)</f>
        <v>#REF!</v>
      </c>
      <c r="AI116" s="39" t="e">
        <f>(#REF!+#REF!)/(#REF!/100)</f>
        <v>#REF!</v>
      </c>
      <c r="AJ116" s="39" t="e">
        <f>(#REF!+#REF!)/(#REF!/100)</f>
        <v>#REF!</v>
      </c>
      <c r="AK116" s="39" t="e">
        <f>(#REF!+#REF!)/(#REF!/100)</f>
        <v>#REF!</v>
      </c>
      <c r="AL116" s="39" t="e">
        <f>(#REF!+#REF!)/(#REF!/100)</f>
        <v>#REF!</v>
      </c>
      <c r="AM116" s="39" t="e">
        <f>(#REF!+#REF!)/(#REF!/100)</f>
        <v>#REF!</v>
      </c>
      <c r="AN116" s="39" t="e">
        <f>(#REF!+#REF!)/(#REF!/100)</f>
        <v>#REF!</v>
      </c>
      <c r="AO116" s="39" t="e">
        <f>(#REF!+#REF!)/(#REF!/100)</f>
        <v>#REF!</v>
      </c>
      <c r="AP116" s="39" t="e">
        <f>(#REF!+#REF!)/(#REF!/100)</f>
        <v>#REF!</v>
      </c>
      <c r="AQ116" s="39" t="e">
        <f>(#REF!+#REF!)/(#REF!/100)</f>
        <v>#REF!</v>
      </c>
      <c r="AR116" s="39" t="e">
        <f>(#REF!+#REF!)/(#REF!/100)</f>
        <v>#REF!</v>
      </c>
    </row>
    <row r="117" spans="1:44">
      <c r="A117" s="30" t="s">
        <v>54</v>
      </c>
      <c r="B117" s="39" t="e">
        <f>(#REF!+#REF!+#REF!+#REF!)/(#REF!/100)</f>
        <v>#REF!</v>
      </c>
      <c r="C117" s="39" t="e">
        <f>(#REF!+#REF!+#REF!+#REF!)/(#REF!/100)</f>
        <v>#REF!</v>
      </c>
      <c r="D117" s="39" t="e">
        <f>(#REF!+#REF!+#REF!+#REF!)/(#REF!/100)</f>
        <v>#REF!</v>
      </c>
      <c r="E117" s="39" t="e">
        <f>(#REF!+#REF!+#REF!+#REF!)/(#REF!/100)</f>
        <v>#REF!</v>
      </c>
      <c r="F117" s="39" t="e">
        <f>(#REF!+#REF!+#REF!+#REF!)/(#REF!/100)</f>
        <v>#REF!</v>
      </c>
      <c r="G117" s="39" t="e">
        <f>(#REF!+#REF!+#REF!+#REF!)/(#REF!/100)</f>
        <v>#REF!</v>
      </c>
      <c r="H117" s="39" t="e">
        <f>(#REF!+#REF!+#REF!+#REF!)/(#REF!/100)</f>
        <v>#REF!</v>
      </c>
      <c r="I117" s="39" t="e">
        <f>(#REF!+#REF!+#REF!+#REF!)/(#REF!/100)</f>
        <v>#REF!</v>
      </c>
      <c r="J117" s="39" t="e">
        <f>(#REF!+#REF!+#REF!+#REF!)/(#REF!/100)</f>
        <v>#REF!</v>
      </c>
      <c r="K117" s="39" t="e">
        <f>(#REF!+#REF!+#REF!+#REF!)/(#REF!/100)</f>
        <v>#REF!</v>
      </c>
      <c r="L117" s="39" t="e">
        <f>(#REF!+#REF!+#REF!+#REF!)/(#REF!/100)</f>
        <v>#REF!</v>
      </c>
      <c r="M117" s="39" t="e">
        <f>(#REF!+#REF!+#REF!+#REF!)/(#REF!/100)</f>
        <v>#REF!</v>
      </c>
      <c r="N117" s="39" t="e">
        <f>(#REF!+#REF!+#REF!+#REF!)/(#REF!/100)</f>
        <v>#REF!</v>
      </c>
      <c r="P117" s="30" t="s">
        <v>54</v>
      </c>
      <c r="Q117" s="39" t="e">
        <f>(#REF!+#REF!)/(#REF!/100)</f>
        <v>#REF!</v>
      </c>
      <c r="R117" s="39" t="e">
        <f>(#REF!+#REF!)/(#REF!/100)</f>
        <v>#REF!</v>
      </c>
      <c r="S117" s="39" t="e">
        <f>(#REF!+#REF!)/(#REF!/100)</f>
        <v>#REF!</v>
      </c>
      <c r="T117" s="39" t="e">
        <f>(#REF!+#REF!)/(#REF!/100)</f>
        <v>#REF!</v>
      </c>
      <c r="U117" s="39" t="e">
        <f>(#REF!+#REF!)/(#REF!/100)</f>
        <v>#REF!</v>
      </c>
      <c r="V117" s="39" t="e">
        <f>(#REF!+#REF!)/(#REF!/100)</f>
        <v>#REF!</v>
      </c>
      <c r="W117" s="39" t="e">
        <f>(#REF!+#REF!)/(#REF!/100)</f>
        <v>#REF!</v>
      </c>
      <c r="X117" s="39" t="e">
        <f>(#REF!+#REF!)/(#REF!/100)</f>
        <v>#REF!</v>
      </c>
      <c r="Y117" s="39" t="e">
        <f>(#REF!+#REF!)/(#REF!/100)</f>
        <v>#REF!</v>
      </c>
      <c r="Z117" s="39" t="e">
        <f>(#REF!+#REF!)/(#REF!/100)</f>
        <v>#REF!</v>
      </c>
      <c r="AA117" s="39" t="e">
        <f>(#REF!+#REF!)/(#REF!/100)</f>
        <v>#REF!</v>
      </c>
      <c r="AB117" s="39" t="e">
        <f>(#REF!+#REF!)/(#REF!/100)</f>
        <v>#REF!</v>
      </c>
      <c r="AC117" s="39" t="e">
        <f>(#REF!+#REF!)/(#REF!/100)</f>
        <v>#REF!</v>
      </c>
      <c r="AE117" s="30" t="s">
        <v>54</v>
      </c>
      <c r="AF117" s="39" t="e">
        <f>(#REF!+#REF!)/(#REF!/100)</f>
        <v>#REF!</v>
      </c>
      <c r="AG117" s="39" t="e">
        <f>(#REF!+#REF!)/(#REF!/100)</f>
        <v>#REF!</v>
      </c>
      <c r="AH117" s="39" t="e">
        <f>(#REF!+#REF!)/(#REF!/100)</f>
        <v>#REF!</v>
      </c>
      <c r="AI117" s="39" t="e">
        <f>(#REF!+#REF!)/(#REF!/100)</f>
        <v>#REF!</v>
      </c>
      <c r="AJ117" s="39" t="e">
        <f>(#REF!+#REF!)/(#REF!/100)</f>
        <v>#REF!</v>
      </c>
      <c r="AK117" s="39" t="e">
        <f>(#REF!+#REF!)/(#REF!/100)</f>
        <v>#REF!</v>
      </c>
      <c r="AL117" s="39" t="e">
        <f>(#REF!+#REF!)/(#REF!/100)</f>
        <v>#REF!</v>
      </c>
      <c r="AM117" s="39" t="e">
        <f>(#REF!+#REF!)/(#REF!/100)</f>
        <v>#REF!</v>
      </c>
      <c r="AN117" s="39" t="e">
        <f>(#REF!+#REF!)/(#REF!/100)</f>
        <v>#REF!</v>
      </c>
      <c r="AO117" s="39" t="e">
        <f>(#REF!+#REF!)/(#REF!/100)</f>
        <v>#REF!</v>
      </c>
      <c r="AP117" s="39" t="e">
        <f>(#REF!+#REF!)/(#REF!/100)</f>
        <v>#REF!</v>
      </c>
      <c r="AQ117" s="39" t="e">
        <f>(#REF!+#REF!)/(#REF!/100)</f>
        <v>#REF!</v>
      </c>
      <c r="AR117" s="39" t="e">
        <f>(#REF!+#REF!)/(#REF!/100)</f>
        <v>#REF!</v>
      </c>
    </row>
    <row r="118" spans="1:44">
      <c r="A118" s="30" t="s">
        <v>55</v>
      </c>
      <c r="B118" s="39" t="e">
        <f>(#REF!+#REF!+#REF!+#REF!)/(#REF!/100)</f>
        <v>#REF!</v>
      </c>
      <c r="C118" s="39" t="e">
        <f>(#REF!+#REF!+#REF!+#REF!)/(#REF!/100)</f>
        <v>#REF!</v>
      </c>
      <c r="D118" s="39" t="e">
        <f>(#REF!+#REF!+#REF!+#REF!)/(#REF!/100)</f>
        <v>#REF!</v>
      </c>
      <c r="E118" s="39" t="e">
        <f>(#REF!+#REF!+#REF!+#REF!)/(#REF!/100)</f>
        <v>#REF!</v>
      </c>
      <c r="F118" s="39" t="e">
        <f>(#REF!+#REF!+#REF!+#REF!)/(#REF!/100)</f>
        <v>#REF!</v>
      </c>
      <c r="G118" s="39" t="e">
        <f>(#REF!+#REF!+#REF!+#REF!)/(#REF!/100)</f>
        <v>#REF!</v>
      </c>
      <c r="H118" s="39" t="e">
        <f>(#REF!+#REF!+#REF!+#REF!)/(#REF!/100)</f>
        <v>#REF!</v>
      </c>
      <c r="I118" s="39" t="e">
        <f>(#REF!+#REF!+#REF!+#REF!)/(#REF!/100)</f>
        <v>#REF!</v>
      </c>
      <c r="J118" s="39" t="e">
        <f>(#REF!+#REF!+#REF!+#REF!)/(#REF!/100)</f>
        <v>#REF!</v>
      </c>
      <c r="K118" s="39" t="e">
        <f>(#REF!+#REF!+#REF!+#REF!)/(#REF!/100)</f>
        <v>#REF!</v>
      </c>
      <c r="L118" s="39" t="e">
        <f>(#REF!+#REF!+#REF!+#REF!)/(#REF!/100)</f>
        <v>#REF!</v>
      </c>
      <c r="M118" s="39" t="e">
        <f>(#REF!+#REF!+#REF!+#REF!)/(#REF!/100)</f>
        <v>#REF!</v>
      </c>
      <c r="N118" s="39" t="e">
        <f>(#REF!+#REF!+#REF!+#REF!)/(#REF!/100)</f>
        <v>#REF!</v>
      </c>
      <c r="P118" s="30" t="s">
        <v>55</v>
      </c>
      <c r="Q118" s="39" t="e">
        <f>(#REF!+#REF!)/(#REF!/100)</f>
        <v>#REF!</v>
      </c>
      <c r="R118" s="39" t="e">
        <f>(#REF!+#REF!)/(#REF!/100)</f>
        <v>#REF!</v>
      </c>
      <c r="S118" s="39" t="e">
        <f>(#REF!+#REF!)/(#REF!/100)</f>
        <v>#REF!</v>
      </c>
      <c r="T118" s="39" t="e">
        <f>(#REF!+#REF!)/(#REF!/100)</f>
        <v>#REF!</v>
      </c>
      <c r="U118" s="39" t="e">
        <f>(#REF!+#REF!)/(#REF!/100)</f>
        <v>#REF!</v>
      </c>
      <c r="V118" s="39" t="e">
        <f>(#REF!+#REF!)/(#REF!/100)</f>
        <v>#REF!</v>
      </c>
      <c r="W118" s="39" t="e">
        <f>(#REF!+#REF!)/(#REF!/100)</f>
        <v>#REF!</v>
      </c>
      <c r="X118" s="39" t="e">
        <f>(#REF!+#REF!)/(#REF!/100)</f>
        <v>#REF!</v>
      </c>
      <c r="Y118" s="39" t="e">
        <f>(#REF!+#REF!)/(#REF!/100)</f>
        <v>#REF!</v>
      </c>
      <c r="Z118" s="39" t="e">
        <f>(#REF!+#REF!)/(#REF!/100)</f>
        <v>#REF!</v>
      </c>
      <c r="AA118" s="39" t="e">
        <f>(#REF!+#REF!)/(#REF!/100)</f>
        <v>#REF!</v>
      </c>
      <c r="AB118" s="39" t="e">
        <f>(#REF!+#REF!)/(#REF!/100)</f>
        <v>#REF!</v>
      </c>
      <c r="AC118" s="39" t="e">
        <f>(#REF!+#REF!)/(#REF!/100)</f>
        <v>#REF!</v>
      </c>
      <c r="AE118" s="30" t="s">
        <v>55</v>
      </c>
      <c r="AF118" s="39" t="e">
        <f>(#REF!+#REF!)/(#REF!/100)</f>
        <v>#REF!</v>
      </c>
      <c r="AG118" s="39" t="e">
        <f>(#REF!+#REF!)/(#REF!/100)</f>
        <v>#REF!</v>
      </c>
      <c r="AH118" s="39" t="e">
        <f>(#REF!+#REF!)/(#REF!/100)</f>
        <v>#REF!</v>
      </c>
      <c r="AI118" s="39" t="e">
        <f>(#REF!+#REF!)/(#REF!/100)</f>
        <v>#REF!</v>
      </c>
      <c r="AJ118" s="39" t="e">
        <f>(#REF!+#REF!)/(#REF!/100)</f>
        <v>#REF!</v>
      </c>
      <c r="AK118" s="39" t="e">
        <f>(#REF!+#REF!)/(#REF!/100)</f>
        <v>#REF!</v>
      </c>
      <c r="AL118" s="39" t="e">
        <f>(#REF!+#REF!)/(#REF!/100)</f>
        <v>#REF!</v>
      </c>
      <c r="AM118" s="39" t="e">
        <f>(#REF!+#REF!)/(#REF!/100)</f>
        <v>#REF!</v>
      </c>
      <c r="AN118" s="39" t="e">
        <f>(#REF!+#REF!)/(#REF!/100)</f>
        <v>#REF!</v>
      </c>
      <c r="AO118" s="39" t="e">
        <f>(#REF!+#REF!)/(#REF!/100)</f>
        <v>#REF!</v>
      </c>
      <c r="AP118" s="39" t="e">
        <f>(#REF!+#REF!)/(#REF!/100)</f>
        <v>#REF!</v>
      </c>
      <c r="AQ118" s="39" t="e">
        <f>(#REF!+#REF!)/(#REF!/100)</f>
        <v>#REF!</v>
      </c>
      <c r="AR118" s="39" t="e">
        <f>(#REF!+#REF!)/(#REF!/100)</f>
        <v>#REF!</v>
      </c>
    </row>
    <row r="119" spans="1:44">
      <c r="A119" s="30" t="s">
        <v>56</v>
      </c>
      <c r="B119" s="39" t="e">
        <f>(#REF!+#REF!+#REF!+#REF!)/(#REF!/100)</f>
        <v>#REF!</v>
      </c>
      <c r="C119" s="39" t="e">
        <f>(#REF!+#REF!+#REF!+#REF!)/(#REF!/100)</f>
        <v>#REF!</v>
      </c>
      <c r="D119" s="39" t="e">
        <f>(#REF!+#REF!+#REF!+#REF!)/(#REF!/100)</f>
        <v>#REF!</v>
      </c>
      <c r="E119" s="39" t="e">
        <f>(#REF!+#REF!+#REF!+#REF!)/(#REF!/100)</f>
        <v>#REF!</v>
      </c>
      <c r="F119" s="39" t="e">
        <f>(#REF!+#REF!+#REF!+#REF!)/(#REF!/100)</f>
        <v>#REF!</v>
      </c>
      <c r="G119" s="39" t="e">
        <f>(#REF!+#REF!+#REF!+#REF!)/(#REF!/100)</f>
        <v>#REF!</v>
      </c>
      <c r="H119" s="39" t="e">
        <f>(#REF!+#REF!+#REF!+#REF!)/(#REF!/100)</f>
        <v>#REF!</v>
      </c>
      <c r="I119" s="39" t="e">
        <f>(#REF!+#REF!+#REF!+#REF!)/(#REF!/100)</f>
        <v>#REF!</v>
      </c>
      <c r="J119" s="39" t="e">
        <f>(#REF!+#REF!+#REF!+#REF!)/(#REF!/100)</f>
        <v>#REF!</v>
      </c>
      <c r="K119" s="39" t="e">
        <f>(#REF!+#REF!+#REF!+#REF!)/(#REF!/100)</f>
        <v>#REF!</v>
      </c>
      <c r="L119" s="39" t="e">
        <f>(#REF!+#REF!+#REF!+#REF!)/(#REF!/100)</f>
        <v>#REF!</v>
      </c>
      <c r="M119" s="39" t="e">
        <f>(#REF!+#REF!+#REF!+#REF!)/(#REF!/100)</f>
        <v>#REF!</v>
      </c>
      <c r="N119" s="39" t="e">
        <f>(#REF!+#REF!+#REF!+#REF!)/(#REF!/100)</f>
        <v>#REF!</v>
      </c>
      <c r="P119" s="30" t="s">
        <v>56</v>
      </c>
      <c r="Q119" s="39" t="e">
        <f>(#REF!+#REF!)/(#REF!/100)</f>
        <v>#REF!</v>
      </c>
      <c r="R119" s="39" t="e">
        <f>(#REF!+#REF!)/(#REF!/100)</f>
        <v>#REF!</v>
      </c>
      <c r="S119" s="39" t="e">
        <f>(#REF!+#REF!)/(#REF!/100)</f>
        <v>#REF!</v>
      </c>
      <c r="T119" s="39" t="e">
        <f>(#REF!+#REF!)/(#REF!/100)</f>
        <v>#REF!</v>
      </c>
      <c r="U119" s="39" t="e">
        <f>(#REF!+#REF!)/(#REF!/100)</f>
        <v>#REF!</v>
      </c>
      <c r="V119" s="39" t="e">
        <f>(#REF!+#REF!)/(#REF!/100)</f>
        <v>#REF!</v>
      </c>
      <c r="W119" s="39" t="e">
        <f>(#REF!+#REF!)/(#REF!/100)</f>
        <v>#REF!</v>
      </c>
      <c r="X119" s="39" t="e">
        <f>(#REF!+#REF!)/(#REF!/100)</f>
        <v>#REF!</v>
      </c>
      <c r="Y119" s="39" t="e">
        <f>(#REF!+#REF!)/(#REF!/100)</f>
        <v>#REF!</v>
      </c>
      <c r="Z119" s="39" t="e">
        <f>(#REF!+#REF!)/(#REF!/100)</f>
        <v>#REF!</v>
      </c>
      <c r="AA119" s="39" t="e">
        <f>(#REF!+#REF!)/(#REF!/100)</f>
        <v>#REF!</v>
      </c>
      <c r="AB119" s="39" t="e">
        <f>(#REF!+#REF!)/(#REF!/100)</f>
        <v>#REF!</v>
      </c>
      <c r="AC119" s="39" t="e">
        <f>(#REF!+#REF!)/(#REF!/100)</f>
        <v>#REF!</v>
      </c>
      <c r="AE119" s="30" t="s">
        <v>56</v>
      </c>
      <c r="AF119" s="39" t="e">
        <f>(#REF!+#REF!)/(#REF!/100)</f>
        <v>#REF!</v>
      </c>
      <c r="AG119" s="39" t="e">
        <f>(#REF!+#REF!)/(#REF!/100)</f>
        <v>#REF!</v>
      </c>
      <c r="AH119" s="39" t="e">
        <f>(#REF!+#REF!)/(#REF!/100)</f>
        <v>#REF!</v>
      </c>
      <c r="AI119" s="39" t="e">
        <f>(#REF!+#REF!)/(#REF!/100)</f>
        <v>#REF!</v>
      </c>
      <c r="AJ119" s="39" t="e">
        <f>(#REF!+#REF!)/(#REF!/100)</f>
        <v>#REF!</v>
      </c>
      <c r="AK119" s="39" t="e">
        <f>(#REF!+#REF!)/(#REF!/100)</f>
        <v>#REF!</v>
      </c>
      <c r="AL119" s="39" t="e">
        <f>(#REF!+#REF!)/(#REF!/100)</f>
        <v>#REF!</v>
      </c>
      <c r="AM119" s="39" t="e">
        <f>(#REF!+#REF!)/(#REF!/100)</f>
        <v>#REF!</v>
      </c>
      <c r="AN119" s="39" t="e">
        <f>(#REF!+#REF!)/(#REF!/100)</f>
        <v>#REF!</v>
      </c>
      <c r="AO119" s="39" t="e">
        <f>(#REF!+#REF!)/(#REF!/100)</f>
        <v>#REF!</v>
      </c>
      <c r="AP119" s="39" t="e">
        <f>(#REF!+#REF!)/(#REF!/100)</f>
        <v>#REF!</v>
      </c>
      <c r="AQ119" s="39" t="e">
        <f>(#REF!+#REF!)/(#REF!/100)</f>
        <v>#REF!</v>
      </c>
      <c r="AR119" s="39" t="e">
        <f>(#REF!+#REF!)/(#REF!/100)</f>
        <v>#REF!</v>
      </c>
    </row>
    <row r="120" spans="1:44">
      <c r="A120" s="30" t="s">
        <v>57</v>
      </c>
      <c r="B120" s="39" t="e">
        <f>(#REF!+#REF!+#REF!+#REF!)/(#REF!/100)</f>
        <v>#REF!</v>
      </c>
      <c r="C120" s="39" t="e">
        <f>(#REF!+#REF!+#REF!+#REF!)/(#REF!/100)</f>
        <v>#REF!</v>
      </c>
      <c r="D120" s="39" t="e">
        <f>(#REF!+#REF!+#REF!+#REF!)/(#REF!/100)</f>
        <v>#REF!</v>
      </c>
      <c r="E120" s="39" t="e">
        <f>(#REF!+#REF!+#REF!+#REF!)/(#REF!/100)</f>
        <v>#REF!</v>
      </c>
      <c r="F120" s="39" t="e">
        <f>(#REF!+#REF!+#REF!+#REF!)/(#REF!/100)</f>
        <v>#REF!</v>
      </c>
      <c r="G120" s="39" t="e">
        <f>(#REF!+#REF!+#REF!+#REF!)/(#REF!/100)</f>
        <v>#REF!</v>
      </c>
      <c r="H120" s="39" t="e">
        <f>(#REF!+#REF!+#REF!+#REF!)/(#REF!/100)</f>
        <v>#REF!</v>
      </c>
      <c r="I120" s="39" t="e">
        <f>(#REF!+#REF!+#REF!+#REF!)/(#REF!/100)</f>
        <v>#REF!</v>
      </c>
      <c r="J120" s="39" t="e">
        <f>(#REF!+#REF!+#REF!+#REF!)/(#REF!/100)</f>
        <v>#REF!</v>
      </c>
      <c r="K120" s="39" t="e">
        <f>(#REF!+#REF!+#REF!+#REF!)/(#REF!/100)</f>
        <v>#REF!</v>
      </c>
      <c r="L120" s="39" t="e">
        <f>(#REF!+#REF!+#REF!+#REF!)/(#REF!/100)</f>
        <v>#REF!</v>
      </c>
      <c r="M120" s="39" t="e">
        <f>(#REF!+#REF!+#REF!+#REF!)/(#REF!/100)</f>
        <v>#REF!</v>
      </c>
      <c r="N120" s="39" t="e">
        <f>(#REF!+#REF!+#REF!+#REF!)/(#REF!/100)</f>
        <v>#REF!</v>
      </c>
      <c r="P120" s="30" t="s">
        <v>57</v>
      </c>
      <c r="Q120" s="39" t="e">
        <f>(#REF!+#REF!)/(#REF!/100)</f>
        <v>#REF!</v>
      </c>
      <c r="R120" s="39" t="e">
        <f>(#REF!+#REF!)/(#REF!/100)</f>
        <v>#REF!</v>
      </c>
      <c r="S120" s="39" t="e">
        <f>(#REF!+#REF!)/(#REF!/100)</f>
        <v>#REF!</v>
      </c>
      <c r="T120" s="39" t="e">
        <f>(#REF!+#REF!)/(#REF!/100)</f>
        <v>#REF!</v>
      </c>
      <c r="U120" s="39" t="e">
        <f>(#REF!+#REF!)/(#REF!/100)</f>
        <v>#REF!</v>
      </c>
      <c r="V120" s="39" t="e">
        <f>(#REF!+#REF!)/(#REF!/100)</f>
        <v>#REF!</v>
      </c>
      <c r="W120" s="39" t="e">
        <f>(#REF!+#REF!)/(#REF!/100)</f>
        <v>#REF!</v>
      </c>
      <c r="X120" s="39" t="e">
        <f>(#REF!+#REF!)/(#REF!/100)</f>
        <v>#REF!</v>
      </c>
      <c r="Y120" s="39" t="e">
        <f>(#REF!+#REF!)/(#REF!/100)</f>
        <v>#REF!</v>
      </c>
      <c r="Z120" s="39" t="e">
        <f>(#REF!+#REF!)/(#REF!/100)</f>
        <v>#REF!</v>
      </c>
      <c r="AA120" s="39" t="e">
        <f>(#REF!+#REF!)/(#REF!/100)</f>
        <v>#REF!</v>
      </c>
      <c r="AB120" s="39" t="e">
        <f>(#REF!+#REF!)/(#REF!/100)</f>
        <v>#REF!</v>
      </c>
      <c r="AC120" s="39" t="e">
        <f>(#REF!+#REF!)/(#REF!/100)</f>
        <v>#REF!</v>
      </c>
      <c r="AE120" s="30" t="s">
        <v>57</v>
      </c>
      <c r="AF120" s="39" t="e">
        <f>(#REF!+#REF!)/(#REF!/100)</f>
        <v>#REF!</v>
      </c>
      <c r="AG120" s="39" t="e">
        <f>(#REF!+#REF!)/(#REF!/100)</f>
        <v>#REF!</v>
      </c>
      <c r="AH120" s="39" t="e">
        <f>(#REF!+#REF!)/(#REF!/100)</f>
        <v>#REF!</v>
      </c>
      <c r="AI120" s="39" t="e">
        <f>(#REF!+#REF!)/(#REF!/100)</f>
        <v>#REF!</v>
      </c>
      <c r="AJ120" s="39" t="e">
        <f>(#REF!+#REF!)/(#REF!/100)</f>
        <v>#REF!</v>
      </c>
      <c r="AK120" s="39" t="e">
        <f>(#REF!+#REF!)/(#REF!/100)</f>
        <v>#REF!</v>
      </c>
      <c r="AL120" s="39" t="e">
        <f>(#REF!+#REF!)/(#REF!/100)</f>
        <v>#REF!</v>
      </c>
      <c r="AM120" s="39" t="e">
        <f>(#REF!+#REF!)/(#REF!/100)</f>
        <v>#REF!</v>
      </c>
      <c r="AN120" s="39" t="e">
        <f>(#REF!+#REF!)/(#REF!/100)</f>
        <v>#REF!</v>
      </c>
      <c r="AO120" s="39" t="e">
        <f>(#REF!+#REF!)/(#REF!/100)</f>
        <v>#REF!</v>
      </c>
      <c r="AP120" s="39" t="e">
        <f>(#REF!+#REF!)/(#REF!/100)</f>
        <v>#REF!</v>
      </c>
      <c r="AQ120" s="39" t="e">
        <f>(#REF!+#REF!)/(#REF!/100)</f>
        <v>#REF!</v>
      </c>
      <c r="AR120" s="39" t="e">
        <f>(#REF!+#REF!)/(#REF!/100)</f>
        <v>#REF!</v>
      </c>
    </row>
    <row r="121" spans="1:44">
      <c r="A121" s="30" t="s">
        <v>58</v>
      </c>
      <c r="B121" s="39" t="e">
        <f>(#REF!+#REF!+#REF!+#REF!)/(#REF!/100)</f>
        <v>#REF!</v>
      </c>
      <c r="C121" s="39" t="e">
        <f>(#REF!+#REF!+#REF!+#REF!)/(#REF!/100)</f>
        <v>#REF!</v>
      </c>
      <c r="D121" s="39" t="e">
        <f>(#REF!+#REF!+#REF!+#REF!)/(#REF!/100)</f>
        <v>#REF!</v>
      </c>
      <c r="E121" s="39" t="e">
        <f>(#REF!+#REF!+#REF!+#REF!)/(#REF!/100)</f>
        <v>#REF!</v>
      </c>
      <c r="F121" s="39" t="e">
        <f>(#REF!+#REF!+#REF!+#REF!)/(#REF!/100)</f>
        <v>#REF!</v>
      </c>
      <c r="G121" s="39" t="e">
        <f>(#REF!+#REF!+#REF!+#REF!)/(#REF!/100)</f>
        <v>#REF!</v>
      </c>
      <c r="H121" s="39" t="e">
        <f>(#REF!+#REF!+#REF!+#REF!)/(#REF!/100)</f>
        <v>#REF!</v>
      </c>
      <c r="I121" s="39" t="e">
        <f>(#REF!+#REF!+#REF!+#REF!)/(#REF!/100)</f>
        <v>#REF!</v>
      </c>
      <c r="J121" s="39" t="e">
        <f>(#REF!+#REF!+#REF!+#REF!)/(#REF!/100)</f>
        <v>#REF!</v>
      </c>
      <c r="K121" s="39" t="e">
        <f>(#REF!+#REF!+#REF!+#REF!)/(#REF!/100)</f>
        <v>#REF!</v>
      </c>
      <c r="L121" s="39" t="e">
        <f>(#REF!+#REF!+#REF!+#REF!)/(#REF!/100)</f>
        <v>#REF!</v>
      </c>
      <c r="M121" s="39" t="e">
        <f>(#REF!+#REF!+#REF!+#REF!)/(#REF!/100)</f>
        <v>#REF!</v>
      </c>
      <c r="N121" s="39" t="e">
        <f>(#REF!+#REF!+#REF!+#REF!)/(#REF!/100)</f>
        <v>#REF!</v>
      </c>
      <c r="P121" s="30" t="s">
        <v>58</v>
      </c>
      <c r="Q121" s="39" t="e">
        <f>(#REF!+#REF!)/(#REF!/100)</f>
        <v>#REF!</v>
      </c>
      <c r="R121" s="39" t="e">
        <f>(#REF!+#REF!)/(#REF!/100)</f>
        <v>#REF!</v>
      </c>
      <c r="S121" s="39" t="e">
        <f>(#REF!+#REF!)/(#REF!/100)</f>
        <v>#REF!</v>
      </c>
      <c r="T121" s="39" t="e">
        <f>(#REF!+#REF!)/(#REF!/100)</f>
        <v>#REF!</v>
      </c>
      <c r="U121" s="39" t="e">
        <f>(#REF!+#REF!)/(#REF!/100)</f>
        <v>#REF!</v>
      </c>
      <c r="V121" s="39" t="e">
        <f>(#REF!+#REF!)/(#REF!/100)</f>
        <v>#REF!</v>
      </c>
      <c r="W121" s="39" t="e">
        <f>(#REF!+#REF!)/(#REF!/100)</f>
        <v>#REF!</v>
      </c>
      <c r="X121" s="39" t="e">
        <f>(#REF!+#REF!)/(#REF!/100)</f>
        <v>#REF!</v>
      </c>
      <c r="Y121" s="39" t="e">
        <f>(#REF!+#REF!)/(#REF!/100)</f>
        <v>#REF!</v>
      </c>
      <c r="Z121" s="39" t="e">
        <f>(#REF!+#REF!)/(#REF!/100)</f>
        <v>#REF!</v>
      </c>
      <c r="AA121" s="39" t="e">
        <f>(#REF!+#REF!)/(#REF!/100)</f>
        <v>#REF!</v>
      </c>
      <c r="AB121" s="39" t="e">
        <f>(#REF!+#REF!)/(#REF!/100)</f>
        <v>#REF!</v>
      </c>
      <c r="AC121" s="39" t="e">
        <f>(#REF!+#REF!)/(#REF!/100)</f>
        <v>#REF!</v>
      </c>
      <c r="AE121" s="30" t="s">
        <v>58</v>
      </c>
      <c r="AF121" s="39" t="e">
        <f>(#REF!+#REF!)/(#REF!/100)</f>
        <v>#REF!</v>
      </c>
      <c r="AG121" s="39" t="e">
        <f>(#REF!+#REF!)/(#REF!/100)</f>
        <v>#REF!</v>
      </c>
      <c r="AH121" s="39" t="e">
        <f>(#REF!+#REF!)/(#REF!/100)</f>
        <v>#REF!</v>
      </c>
      <c r="AI121" s="39" t="e">
        <f>(#REF!+#REF!)/(#REF!/100)</f>
        <v>#REF!</v>
      </c>
      <c r="AJ121" s="39" t="e">
        <f>(#REF!+#REF!)/(#REF!/100)</f>
        <v>#REF!</v>
      </c>
      <c r="AK121" s="39" t="e">
        <f>(#REF!+#REF!)/(#REF!/100)</f>
        <v>#REF!</v>
      </c>
      <c r="AL121" s="39" t="e">
        <f>(#REF!+#REF!)/(#REF!/100)</f>
        <v>#REF!</v>
      </c>
      <c r="AM121" s="39" t="e">
        <f>(#REF!+#REF!)/(#REF!/100)</f>
        <v>#REF!</v>
      </c>
      <c r="AN121" s="39" t="e">
        <f>(#REF!+#REF!)/(#REF!/100)</f>
        <v>#REF!</v>
      </c>
      <c r="AO121" s="39" t="e">
        <f>(#REF!+#REF!)/(#REF!/100)</f>
        <v>#REF!</v>
      </c>
      <c r="AP121" s="39" t="e">
        <f>(#REF!+#REF!)/(#REF!/100)</f>
        <v>#REF!</v>
      </c>
      <c r="AQ121" s="39" t="e">
        <f>(#REF!+#REF!)/(#REF!/100)</f>
        <v>#REF!</v>
      </c>
      <c r="AR121" s="39" t="e">
        <f>(#REF!+#REF!)/(#REF!/100)</f>
        <v>#REF!</v>
      </c>
    </row>
    <row r="122" spans="1:44">
      <c r="A122" s="30" t="s">
        <v>59</v>
      </c>
      <c r="B122" s="39" t="e">
        <f>(#REF!+#REF!+#REF!+#REF!)/(#REF!/100)</f>
        <v>#REF!</v>
      </c>
      <c r="C122" s="39" t="e">
        <f>(#REF!+#REF!+#REF!+#REF!)/(#REF!/100)</f>
        <v>#REF!</v>
      </c>
      <c r="D122" s="39" t="e">
        <f>(#REF!+#REF!+#REF!+#REF!)/(#REF!/100)</f>
        <v>#REF!</v>
      </c>
      <c r="E122" s="39" t="e">
        <f>(#REF!+#REF!+#REF!+#REF!)/(#REF!/100)</f>
        <v>#REF!</v>
      </c>
      <c r="F122" s="39" t="e">
        <f>(#REF!+#REF!+#REF!+#REF!)/(#REF!/100)</f>
        <v>#REF!</v>
      </c>
      <c r="G122" s="39" t="e">
        <f>(#REF!+#REF!+#REF!+#REF!)/(#REF!/100)</f>
        <v>#REF!</v>
      </c>
      <c r="H122" s="39" t="e">
        <f>(#REF!+#REF!+#REF!+#REF!)/(#REF!/100)</f>
        <v>#REF!</v>
      </c>
      <c r="I122" s="39" t="e">
        <f>(#REF!+#REF!+#REF!+#REF!)/(#REF!/100)</f>
        <v>#REF!</v>
      </c>
      <c r="J122" s="39" t="e">
        <f>(#REF!+#REF!+#REF!+#REF!)/(#REF!/100)</f>
        <v>#REF!</v>
      </c>
      <c r="K122" s="39" t="e">
        <f>(#REF!+#REF!+#REF!+#REF!)/(#REF!/100)</f>
        <v>#REF!</v>
      </c>
      <c r="L122" s="39" t="e">
        <f>(#REF!+#REF!+#REF!+#REF!)/(#REF!/100)</f>
        <v>#REF!</v>
      </c>
      <c r="M122" s="39" t="e">
        <f>(#REF!+#REF!+#REF!+#REF!)/(#REF!/100)</f>
        <v>#REF!</v>
      </c>
      <c r="N122" s="39" t="e">
        <f>(#REF!+#REF!+#REF!+#REF!)/(#REF!/100)</f>
        <v>#REF!</v>
      </c>
      <c r="P122" s="30" t="s">
        <v>59</v>
      </c>
      <c r="Q122" s="39" t="e">
        <f>(#REF!+#REF!)/(#REF!/100)</f>
        <v>#REF!</v>
      </c>
      <c r="R122" s="39" t="e">
        <f>(#REF!+#REF!)/(#REF!/100)</f>
        <v>#REF!</v>
      </c>
      <c r="S122" s="39" t="e">
        <f>(#REF!+#REF!)/(#REF!/100)</f>
        <v>#REF!</v>
      </c>
      <c r="T122" s="39" t="e">
        <f>(#REF!+#REF!)/(#REF!/100)</f>
        <v>#REF!</v>
      </c>
      <c r="U122" s="39" t="e">
        <f>(#REF!+#REF!)/(#REF!/100)</f>
        <v>#REF!</v>
      </c>
      <c r="V122" s="39" t="e">
        <f>(#REF!+#REF!)/(#REF!/100)</f>
        <v>#REF!</v>
      </c>
      <c r="W122" s="39" t="e">
        <f>(#REF!+#REF!)/(#REF!/100)</f>
        <v>#REF!</v>
      </c>
      <c r="X122" s="39" t="e">
        <f>(#REF!+#REF!)/(#REF!/100)</f>
        <v>#REF!</v>
      </c>
      <c r="Y122" s="39" t="e">
        <f>(#REF!+#REF!)/(#REF!/100)</f>
        <v>#REF!</v>
      </c>
      <c r="Z122" s="39" t="e">
        <f>(#REF!+#REF!)/(#REF!/100)</f>
        <v>#REF!</v>
      </c>
      <c r="AA122" s="39" t="e">
        <f>(#REF!+#REF!)/(#REF!/100)</f>
        <v>#REF!</v>
      </c>
      <c r="AB122" s="39" t="e">
        <f>(#REF!+#REF!)/(#REF!/100)</f>
        <v>#REF!</v>
      </c>
      <c r="AC122" s="39" t="e">
        <f>(#REF!+#REF!)/(#REF!/100)</f>
        <v>#REF!</v>
      </c>
      <c r="AE122" s="30" t="s">
        <v>59</v>
      </c>
      <c r="AF122" s="39" t="e">
        <f>(#REF!+#REF!)/(#REF!/100)</f>
        <v>#REF!</v>
      </c>
      <c r="AG122" s="39" t="e">
        <f>(#REF!+#REF!)/(#REF!/100)</f>
        <v>#REF!</v>
      </c>
      <c r="AH122" s="39" t="e">
        <f>(#REF!+#REF!)/(#REF!/100)</f>
        <v>#REF!</v>
      </c>
      <c r="AI122" s="39" t="e">
        <f>(#REF!+#REF!)/(#REF!/100)</f>
        <v>#REF!</v>
      </c>
      <c r="AJ122" s="39" t="e">
        <f>(#REF!+#REF!)/(#REF!/100)</f>
        <v>#REF!</v>
      </c>
      <c r="AK122" s="39" t="e">
        <f>(#REF!+#REF!)/(#REF!/100)</f>
        <v>#REF!</v>
      </c>
      <c r="AL122" s="39" t="e">
        <f>(#REF!+#REF!)/(#REF!/100)</f>
        <v>#REF!</v>
      </c>
      <c r="AM122" s="39" t="e">
        <f>(#REF!+#REF!)/(#REF!/100)</f>
        <v>#REF!</v>
      </c>
      <c r="AN122" s="39" t="e">
        <f>(#REF!+#REF!)/(#REF!/100)</f>
        <v>#REF!</v>
      </c>
      <c r="AO122" s="39" t="e">
        <f>(#REF!+#REF!)/(#REF!/100)</f>
        <v>#REF!</v>
      </c>
      <c r="AP122" s="39" t="e">
        <f>(#REF!+#REF!)/(#REF!/100)</f>
        <v>#REF!</v>
      </c>
      <c r="AQ122" s="39" t="e">
        <f>(#REF!+#REF!)/(#REF!/100)</f>
        <v>#REF!</v>
      </c>
      <c r="AR122" s="39" t="e">
        <f>(#REF!+#REF!)/(#REF!/100)</f>
        <v>#REF!</v>
      </c>
    </row>
    <row r="123" spans="1:44">
      <c r="A123" s="30" t="s">
        <v>60</v>
      </c>
      <c r="B123" s="39" t="e">
        <f>(#REF!+#REF!+#REF!+#REF!)/(#REF!/100)</f>
        <v>#REF!</v>
      </c>
      <c r="C123" s="39" t="e">
        <f>(#REF!+#REF!+#REF!+#REF!)/(#REF!/100)</f>
        <v>#REF!</v>
      </c>
      <c r="D123" s="39" t="e">
        <f>(#REF!+#REF!+#REF!+#REF!)/(#REF!/100)</f>
        <v>#REF!</v>
      </c>
      <c r="E123" s="39" t="e">
        <f>(#REF!+#REF!+#REF!+#REF!)/(#REF!/100)</f>
        <v>#REF!</v>
      </c>
      <c r="F123" s="39" t="e">
        <f>(#REF!+#REF!+#REF!+#REF!)/(#REF!/100)</f>
        <v>#REF!</v>
      </c>
      <c r="G123" s="39" t="e">
        <f>(#REF!+#REF!+#REF!+#REF!)/(#REF!/100)</f>
        <v>#REF!</v>
      </c>
      <c r="H123" s="39" t="e">
        <f>(#REF!+#REF!+#REF!+#REF!)/(#REF!/100)</f>
        <v>#REF!</v>
      </c>
      <c r="I123" s="39" t="e">
        <f>(#REF!+#REF!+#REF!+#REF!)/(#REF!/100)</f>
        <v>#REF!</v>
      </c>
      <c r="J123" s="39" t="e">
        <f>(#REF!+#REF!+#REF!+#REF!)/(#REF!/100)</f>
        <v>#REF!</v>
      </c>
      <c r="K123" s="39" t="e">
        <f>(#REF!+#REF!+#REF!+#REF!)/(#REF!/100)</f>
        <v>#REF!</v>
      </c>
      <c r="L123" s="39" t="e">
        <f>(#REF!+#REF!+#REF!+#REF!)/(#REF!/100)</f>
        <v>#REF!</v>
      </c>
      <c r="M123" s="39" t="e">
        <f>(#REF!+#REF!+#REF!+#REF!)/(#REF!/100)</f>
        <v>#REF!</v>
      </c>
      <c r="N123" s="39" t="e">
        <f>(#REF!+#REF!+#REF!+#REF!)/(#REF!/100)</f>
        <v>#REF!</v>
      </c>
      <c r="P123" s="30" t="s">
        <v>60</v>
      </c>
      <c r="Q123" s="39" t="e">
        <f>(#REF!+#REF!)/(#REF!/100)</f>
        <v>#REF!</v>
      </c>
      <c r="R123" s="39" t="e">
        <f>(#REF!+#REF!)/(#REF!/100)</f>
        <v>#REF!</v>
      </c>
      <c r="S123" s="39" t="e">
        <f>(#REF!+#REF!)/(#REF!/100)</f>
        <v>#REF!</v>
      </c>
      <c r="T123" s="39" t="e">
        <f>(#REF!+#REF!)/(#REF!/100)</f>
        <v>#REF!</v>
      </c>
      <c r="U123" s="39" t="e">
        <f>(#REF!+#REF!)/(#REF!/100)</f>
        <v>#REF!</v>
      </c>
      <c r="V123" s="39" t="e">
        <f>(#REF!+#REF!)/(#REF!/100)</f>
        <v>#REF!</v>
      </c>
      <c r="W123" s="39" t="e">
        <f>(#REF!+#REF!)/(#REF!/100)</f>
        <v>#REF!</v>
      </c>
      <c r="X123" s="39" t="e">
        <f>(#REF!+#REF!)/(#REF!/100)</f>
        <v>#REF!</v>
      </c>
      <c r="Y123" s="39" t="e">
        <f>(#REF!+#REF!)/(#REF!/100)</f>
        <v>#REF!</v>
      </c>
      <c r="Z123" s="39" t="e">
        <f>(#REF!+#REF!)/(#REF!/100)</f>
        <v>#REF!</v>
      </c>
      <c r="AA123" s="39" t="e">
        <f>(#REF!+#REF!)/(#REF!/100)</f>
        <v>#REF!</v>
      </c>
      <c r="AB123" s="39" t="e">
        <f>(#REF!+#REF!)/(#REF!/100)</f>
        <v>#REF!</v>
      </c>
      <c r="AC123" s="39" t="e">
        <f>(#REF!+#REF!)/(#REF!/100)</f>
        <v>#REF!</v>
      </c>
      <c r="AE123" s="30" t="s">
        <v>60</v>
      </c>
      <c r="AF123" s="39" t="e">
        <f>(#REF!+#REF!)/(#REF!/100)</f>
        <v>#REF!</v>
      </c>
      <c r="AG123" s="39" t="e">
        <f>(#REF!+#REF!)/(#REF!/100)</f>
        <v>#REF!</v>
      </c>
      <c r="AH123" s="39" t="e">
        <f>(#REF!+#REF!)/(#REF!/100)</f>
        <v>#REF!</v>
      </c>
      <c r="AI123" s="39" t="e">
        <f>(#REF!+#REF!)/(#REF!/100)</f>
        <v>#REF!</v>
      </c>
      <c r="AJ123" s="39" t="e">
        <f>(#REF!+#REF!)/(#REF!/100)</f>
        <v>#REF!</v>
      </c>
      <c r="AK123" s="39" t="e">
        <f>(#REF!+#REF!)/(#REF!/100)</f>
        <v>#REF!</v>
      </c>
      <c r="AL123" s="39" t="e">
        <f>(#REF!+#REF!)/(#REF!/100)</f>
        <v>#REF!</v>
      </c>
      <c r="AM123" s="39" t="e">
        <f>(#REF!+#REF!)/(#REF!/100)</f>
        <v>#REF!</v>
      </c>
      <c r="AN123" s="39" t="e">
        <f>(#REF!+#REF!)/(#REF!/100)</f>
        <v>#REF!</v>
      </c>
      <c r="AO123" s="39" t="e">
        <f>(#REF!+#REF!)/(#REF!/100)</f>
        <v>#REF!</v>
      </c>
      <c r="AP123" s="39" t="e">
        <f>(#REF!+#REF!)/(#REF!/100)</f>
        <v>#REF!</v>
      </c>
      <c r="AQ123" s="39" t="e">
        <f>(#REF!+#REF!)/(#REF!/100)</f>
        <v>#REF!</v>
      </c>
      <c r="AR123" s="39" t="e">
        <f>(#REF!+#REF!)/(#REF!/100)</f>
        <v>#REF!</v>
      </c>
    </row>
    <row r="124" spans="1:44">
      <c r="A124" s="30" t="s">
        <v>76</v>
      </c>
      <c r="B124" s="39" t="e">
        <f>(#REF!+#REF!+#REF!+#REF!)/(#REF!/100)</f>
        <v>#REF!</v>
      </c>
      <c r="C124" s="39" t="e">
        <f>(#REF!+#REF!+#REF!+#REF!)/(#REF!/100)</f>
        <v>#REF!</v>
      </c>
      <c r="D124" s="39" t="e">
        <f>(#REF!+#REF!+#REF!+#REF!)/(#REF!/100)</f>
        <v>#REF!</v>
      </c>
      <c r="E124" s="39" t="e">
        <f>(#REF!+#REF!+#REF!+#REF!)/(#REF!/100)</f>
        <v>#REF!</v>
      </c>
      <c r="F124" s="39" t="e">
        <f>(#REF!+#REF!+#REF!+#REF!)/(#REF!/100)</f>
        <v>#REF!</v>
      </c>
      <c r="G124" s="39" t="e">
        <f>(#REF!+#REF!+#REF!+#REF!)/(#REF!/100)</f>
        <v>#REF!</v>
      </c>
      <c r="H124" s="39" t="e">
        <f>(#REF!+#REF!+#REF!+#REF!)/(#REF!/100)</f>
        <v>#REF!</v>
      </c>
      <c r="I124" s="39" t="e">
        <f>(#REF!+#REF!+#REF!+#REF!)/(#REF!/100)</f>
        <v>#REF!</v>
      </c>
      <c r="J124" s="39" t="e">
        <f>(#REF!+#REF!+#REF!+#REF!)/(#REF!/100)</f>
        <v>#REF!</v>
      </c>
      <c r="K124" s="39" t="e">
        <f>(#REF!+#REF!+#REF!+#REF!)/(#REF!/100)</f>
        <v>#REF!</v>
      </c>
      <c r="L124" s="39" t="e">
        <f>(#REF!+#REF!+#REF!+#REF!)/(#REF!/100)</f>
        <v>#REF!</v>
      </c>
      <c r="M124" s="39" t="e">
        <f>(#REF!+#REF!+#REF!+#REF!)/(#REF!/100)</f>
        <v>#REF!</v>
      </c>
      <c r="N124" s="39" t="e">
        <f>(#REF!+#REF!+#REF!+#REF!)/(#REF!/100)</f>
        <v>#REF!</v>
      </c>
      <c r="P124" s="30" t="s">
        <v>76</v>
      </c>
      <c r="Q124" s="39" t="e">
        <f>(#REF!+#REF!)/(#REF!/100)</f>
        <v>#REF!</v>
      </c>
      <c r="R124" s="39" t="e">
        <f>(#REF!+#REF!)/(#REF!/100)</f>
        <v>#REF!</v>
      </c>
      <c r="S124" s="39" t="e">
        <f>(#REF!+#REF!)/(#REF!/100)</f>
        <v>#REF!</v>
      </c>
      <c r="T124" s="39" t="e">
        <f>(#REF!+#REF!)/(#REF!/100)</f>
        <v>#REF!</v>
      </c>
      <c r="U124" s="39" t="e">
        <f>(#REF!+#REF!)/(#REF!/100)</f>
        <v>#REF!</v>
      </c>
      <c r="V124" s="39" t="e">
        <f>(#REF!+#REF!)/(#REF!/100)</f>
        <v>#REF!</v>
      </c>
      <c r="W124" s="39" t="e">
        <f>(#REF!+#REF!)/(#REF!/100)</f>
        <v>#REF!</v>
      </c>
      <c r="X124" s="39" t="e">
        <f>(#REF!+#REF!)/(#REF!/100)</f>
        <v>#REF!</v>
      </c>
      <c r="Y124" s="39" t="e">
        <f>(#REF!+#REF!)/(#REF!/100)</f>
        <v>#REF!</v>
      </c>
      <c r="Z124" s="39" t="e">
        <f>(#REF!+#REF!)/(#REF!/100)</f>
        <v>#REF!</v>
      </c>
      <c r="AA124" s="39" t="e">
        <f>(#REF!+#REF!)/(#REF!/100)</f>
        <v>#REF!</v>
      </c>
      <c r="AB124" s="39" t="e">
        <f>(#REF!+#REF!)/(#REF!/100)</f>
        <v>#REF!</v>
      </c>
      <c r="AC124" s="39" t="e">
        <f>(#REF!+#REF!)/(#REF!/100)</f>
        <v>#REF!</v>
      </c>
      <c r="AE124" s="30" t="s">
        <v>76</v>
      </c>
      <c r="AF124" s="39" t="e">
        <f>(#REF!+#REF!)/(#REF!/100)</f>
        <v>#REF!</v>
      </c>
      <c r="AG124" s="39" t="e">
        <f>(#REF!+#REF!)/(#REF!/100)</f>
        <v>#REF!</v>
      </c>
      <c r="AH124" s="39" t="e">
        <f>(#REF!+#REF!)/(#REF!/100)</f>
        <v>#REF!</v>
      </c>
      <c r="AI124" s="39" t="e">
        <f>(#REF!+#REF!)/(#REF!/100)</f>
        <v>#REF!</v>
      </c>
      <c r="AJ124" s="39" t="e">
        <f>(#REF!+#REF!)/(#REF!/100)</f>
        <v>#REF!</v>
      </c>
      <c r="AK124" s="39" t="e">
        <f>(#REF!+#REF!)/(#REF!/100)</f>
        <v>#REF!</v>
      </c>
      <c r="AL124" s="39" t="e">
        <f>(#REF!+#REF!)/(#REF!/100)</f>
        <v>#REF!</v>
      </c>
      <c r="AM124" s="39" t="e">
        <f>(#REF!+#REF!)/(#REF!/100)</f>
        <v>#REF!</v>
      </c>
      <c r="AN124" s="39" t="e">
        <f>(#REF!+#REF!)/(#REF!/100)</f>
        <v>#REF!</v>
      </c>
      <c r="AO124" s="39" t="e">
        <f>(#REF!+#REF!)/(#REF!/100)</f>
        <v>#REF!</v>
      </c>
      <c r="AP124" s="39" t="e">
        <f>(#REF!+#REF!)/(#REF!/100)</f>
        <v>#REF!</v>
      </c>
      <c r="AQ124" s="39" t="e">
        <f>(#REF!+#REF!)/(#REF!/100)</f>
        <v>#REF!</v>
      </c>
      <c r="AR124" s="39" t="e">
        <f>(#REF!+#REF!)/(#REF!/100)</f>
        <v>#REF!</v>
      </c>
    </row>
    <row r="125" spans="1:44">
      <c r="A125" s="30" t="s">
        <v>62</v>
      </c>
      <c r="B125" s="39" t="e">
        <f>(#REF!+#REF!+#REF!+#REF!)/(#REF!/100)</f>
        <v>#REF!</v>
      </c>
      <c r="C125" s="39" t="e">
        <f>(#REF!+#REF!+#REF!+#REF!)/(#REF!/100)</f>
        <v>#REF!</v>
      </c>
      <c r="D125" s="39" t="e">
        <f>(#REF!+#REF!+#REF!+#REF!)/(#REF!/100)</f>
        <v>#REF!</v>
      </c>
      <c r="E125" s="39" t="e">
        <f>(#REF!+#REF!+#REF!+#REF!)/(#REF!/100)</f>
        <v>#REF!</v>
      </c>
      <c r="F125" s="39" t="e">
        <f>(#REF!+#REF!+#REF!+#REF!)/(#REF!/100)</f>
        <v>#REF!</v>
      </c>
      <c r="G125" s="39" t="e">
        <f>(#REF!+#REF!+#REF!+#REF!)/(#REF!/100)</f>
        <v>#REF!</v>
      </c>
      <c r="H125" s="39" t="e">
        <f>(#REF!+#REF!+#REF!+#REF!)/(#REF!/100)</f>
        <v>#REF!</v>
      </c>
      <c r="I125" s="39" t="e">
        <f>(#REF!+#REF!+#REF!+#REF!)/(#REF!/100)</f>
        <v>#REF!</v>
      </c>
      <c r="J125" s="39" t="e">
        <f>(#REF!+#REF!+#REF!+#REF!)/(#REF!/100)</f>
        <v>#REF!</v>
      </c>
      <c r="K125" s="39" t="e">
        <f>(#REF!+#REF!+#REF!+#REF!)/(#REF!/100)</f>
        <v>#REF!</v>
      </c>
      <c r="L125" s="39" t="e">
        <f>(#REF!+#REF!+#REF!+#REF!)/(#REF!/100)</f>
        <v>#REF!</v>
      </c>
      <c r="M125" s="39" t="e">
        <f>(#REF!+#REF!+#REF!+#REF!)/(#REF!/100)</f>
        <v>#REF!</v>
      </c>
      <c r="N125" s="39" t="e">
        <f>(#REF!+#REF!+#REF!+#REF!)/(#REF!/100)</f>
        <v>#REF!</v>
      </c>
      <c r="P125" s="30" t="s">
        <v>62</v>
      </c>
      <c r="Q125" s="39" t="e">
        <f>(#REF!+#REF!)/(#REF!/100)</f>
        <v>#REF!</v>
      </c>
      <c r="R125" s="39" t="e">
        <f>(#REF!+#REF!)/(#REF!/100)</f>
        <v>#REF!</v>
      </c>
      <c r="S125" s="39" t="e">
        <f>(#REF!+#REF!)/(#REF!/100)</f>
        <v>#REF!</v>
      </c>
      <c r="T125" s="39" t="e">
        <f>(#REF!+#REF!)/(#REF!/100)</f>
        <v>#REF!</v>
      </c>
      <c r="U125" s="39" t="e">
        <f>(#REF!+#REF!)/(#REF!/100)</f>
        <v>#REF!</v>
      </c>
      <c r="V125" s="39" t="e">
        <f>(#REF!+#REF!)/(#REF!/100)</f>
        <v>#REF!</v>
      </c>
      <c r="W125" s="39" t="e">
        <f>(#REF!+#REF!)/(#REF!/100)</f>
        <v>#REF!</v>
      </c>
      <c r="X125" s="39" t="e">
        <f>(#REF!+#REF!)/(#REF!/100)</f>
        <v>#REF!</v>
      </c>
      <c r="Y125" s="39" t="e">
        <f>(#REF!+#REF!)/(#REF!/100)</f>
        <v>#REF!</v>
      </c>
      <c r="Z125" s="39" t="e">
        <f>(#REF!+#REF!)/(#REF!/100)</f>
        <v>#REF!</v>
      </c>
      <c r="AA125" s="39" t="e">
        <f>(#REF!+#REF!)/(#REF!/100)</f>
        <v>#REF!</v>
      </c>
      <c r="AB125" s="39" t="e">
        <f>(#REF!+#REF!)/(#REF!/100)</f>
        <v>#REF!</v>
      </c>
      <c r="AC125" s="39" t="e">
        <f>(#REF!+#REF!)/(#REF!/100)</f>
        <v>#REF!</v>
      </c>
      <c r="AE125" s="30" t="s">
        <v>62</v>
      </c>
      <c r="AF125" s="39" t="e">
        <f>(#REF!+#REF!)/(#REF!/100)</f>
        <v>#REF!</v>
      </c>
      <c r="AG125" s="39" t="e">
        <f>(#REF!+#REF!)/(#REF!/100)</f>
        <v>#REF!</v>
      </c>
      <c r="AH125" s="39" t="e">
        <f>(#REF!+#REF!)/(#REF!/100)</f>
        <v>#REF!</v>
      </c>
      <c r="AI125" s="39" t="e">
        <f>(#REF!+#REF!)/(#REF!/100)</f>
        <v>#REF!</v>
      </c>
      <c r="AJ125" s="39" t="e">
        <f>(#REF!+#REF!)/(#REF!/100)</f>
        <v>#REF!</v>
      </c>
      <c r="AK125" s="39" t="e">
        <f>(#REF!+#REF!)/(#REF!/100)</f>
        <v>#REF!</v>
      </c>
      <c r="AL125" s="39" t="e">
        <f>(#REF!+#REF!)/(#REF!/100)</f>
        <v>#REF!</v>
      </c>
      <c r="AM125" s="39" t="e">
        <f>(#REF!+#REF!)/(#REF!/100)</f>
        <v>#REF!</v>
      </c>
      <c r="AN125" s="39" t="e">
        <f>(#REF!+#REF!)/(#REF!/100)</f>
        <v>#REF!</v>
      </c>
      <c r="AO125" s="39" t="e">
        <f>(#REF!+#REF!)/(#REF!/100)</f>
        <v>#REF!</v>
      </c>
      <c r="AP125" s="39" t="e">
        <f>(#REF!+#REF!)/(#REF!/100)</f>
        <v>#REF!</v>
      </c>
      <c r="AQ125" s="39" t="e">
        <f>(#REF!+#REF!)/(#REF!/100)</f>
        <v>#REF!</v>
      </c>
      <c r="AR125" s="39" t="e">
        <f>(#REF!+#REF!)/(#REF!/100)</f>
        <v>#REF!</v>
      </c>
    </row>
    <row r="126" spans="1:44">
      <c r="A126" s="30" t="s">
        <v>63</v>
      </c>
      <c r="B126" s="39" t="e">
        <f>(#REF!+#REF!+#REF!+#REF!)/(#REF!/100)</f>
        <v>#REF!</v>
      </c>
      <c r="C126" s="39" t="e">
        <f>(#REF!+#REF!+#REF!+#REF!)/(#REF!/100)</f>
        <v>#REF!</v>
      </c>
      <c r="D126" s="39" t="e">
        <f>(#REF!+#REF!+#REF!+#REF!)/(#REF!/100)</f>
        <v>#REF!</v>
      </c>
      <c r="E126" s="39" t="e">
        <f>(#REF!+#REF!+#REF!+#REF!)/(#REF!/100)</f>
        <v>#REF!</v>
      </c>
      <c r="F126" s="39" t="e">
        <f>(#REF!+#REF!+#REF!+#REF!)/(#REF!/100)</f>
        <v>#REF!</v>
      </c>
      <c r="G126" s="39" t="e">
        <f>(#REF!+#REF!+#REF!+#REF!)/(#REF!/100)</f>
        <v>#REF!</v>
      </c>
      <c r="H126" s="39" t="e">
        <f>(#REF!+#REF!+#REF!+#REF!)/(#REF!/100)</f>
        <v>#REF!</v>
      </c>
      <c r="I126" s="39" t="e">
        <f>(#REF!+#REF!+#REF!+#REF!)/(#REF!/100)</f>
        <v>#REF!</v>
      </c>
      <c r="J126" s="39" t="e">
        <f>(#REF!+#REF!+#REF!+#REF!)/(#REF!/100)</f>
        <v>#REF!</v>
      </c>
      <c r="K126" s="39" t="e">
        <f>(#REF!+#REF!+#REF!+#REF!)/(#REF!/100)</f>
        <v>#REF!</v>
      </c>
      <c r="L126" s="39" t="e">
        <f>(#REF!+#REF!+#REF!+#REF!)/(#REF!/100)</f>
        <v>#REF!</v>
      </c>
      <c r="M126" s="39" t="e">
        <f>(#REF!+#REF!+#REF!+#REF!)/(#REF!/100)</f>
        <v>#REF!</v>
      </c>
      <c r="N126" s="39" t="e">
        <f>(#REF!+#REF!+#REF!+#REF!)/(#REF!/100)</f>
        <v>#REF!</v>
      </c>
      <c r="P126" s="30" t="s">
        <v>63</v>
      </c>
      <c r="Q126" s="39" t="e">
        <f>(#REF!+#REF!)/(#REF!/100)</f>
        <v>#REF!</v>
      </c>
      <c r="R126" s="39" t="e">
        <f>(#REF!+#REF!)/(#REF!/100)</f>
        <v>#REF!</v>
      </c>
      <c r="S126" s="39" t="e">
        <f>(#REF!+#REF!)/(#REF!/100)</f>
        <v>#REF!</v>
      </c>
      <c r="T126" s="39" t="e">
        <f>(#REF!+#REF!)/(#REF!/100)</f>
        <v>#REF!</v>
      </c>
      <c r="U126" s="39" t="e">
        <f>(#REF!+#REF!)/(#REF!/100)</f>
        <v>#REF!</v>
      </c>
      <c r="V126" s="39" t="e">
        <f>(#REF!+#REF!)/(#REF!/100)</f>
        <v>#REF!</v>
      </c>
      <c r="W126" s="39" t="e">
        <f>(#REF!+#REF!)/(#REF!/100)</f>
        <v>#REF!</v>
      </c>
      <c r="X126" s="39" t="e">
        <f>(#REF!+#REF!)/(#REF!/100)</f>
        <v>#REF!</v>
      </c>
      <c r="Y126" s="39" t="e">
        <f>(#REF!+#REF!)/(#REF!/100)</f>
        <v>#REF!</v>
      </c>
      <c r="Z126" s="39" t="e">
        <f>(#REF!+#REF!)/(#REF!/100)</f>
        <v>#REF!</v>
      </c>
      <c r="AA126" s="39" t="e">
        <f>(#REF!+#REF!)/(#REF!/100)</f>
        <v>#REF!</v>
      </c>
      <c r="AB126" s="39" t="e">
        <f>(#REF!+#REF!)/(#REF!/100)</f>
        <v>#REF!</v>
      </c>
      <c r="AC126" s="39" t="e">
        <f>(#REF!+#REF!)/(#REF!/100)</f>
        <v>#REF!</v>
      </c>
      <c r="AE126" s="30" t="s">
        <v>63</v>
      </c>
      <c r="AF126" s="39" t="e">
        <f>(#REF!+#REF!)/(#REF!/100)</f>
        <v>#REF!</v>
      </c>
      <c r="AG126" s="39" t="e">
        <f>(#REF!+#REF!)/(#REF!/100)</f>
        <v>#REF!</v>
      </c>
      <c r="AH126" s="39" t="e">
        <f>(#REF!+#REF!)/(#REF!/100)</f>
        <v>#REF!</v>
      </c>
      <c r="AI126" s="39" t="e">
        <f>(#REF!+#REF!)/(#REF!/100)</f>
        <v>#REF!</v>
      </c>
      <c r="AJ126" s="39" t="e">
        <f>(#REF!+#REF!)/(#REF!/100)</f>
        <v>#REF!</v>
      </c>
      <c r="AK126" s="39" t="e">
        <f>(#REF!+#REF!)/(#REF!/100)</f>
        <v>#REF!</v>
      </c>
      <c r="AL126" s="39" t="e">
        <f>(#REF!+#REF!)/(#REF!/100)</f>
        <v>#REF!</v>
      </c>
      <c r="AM126" s="39" t="e">
        <f>(#REF!+#REF!)/(#REF!/100)</f>
        <v>#REF!</v>
      </c>
      <c r="AN126" s="39" t="e">
        <f>(#REF!+#REF!)/(#REF!/100)</f>
        <v>#REF!</v>
      </c>
      <c r="AO126" s="39" t="e">
        <f>(#REF!+#REF!)/(#REF!/100)</f>
        <v>#REF!</v>
      </c>
      <c r="AP126" s="39" t="e">
        <f>(#REF!+#REF!)/(#REF!/100)</f>
        <v>#REF!</v>
      </c>
      <c r="AQ126" s="39" t="e">
        <f>(#REF!+#REF!)/(#REF!/100)</f>
        <v>#REF!</v>
      </c>
      <c r="AR126" s="39" t="e">
        <f>(#REF!+#REF!)/(#REF!/100)</f>
        <v>#REF!</v>
      </c>
    </row>
    <row r="127" spans="1:44">
      <c r="A127" s="30" t="s">
        <v>64</v>
      </c>
      <c r="B127" s="39" t="e">
        <f>(#REF!+#REF!+#REF!+#REF!)/(#REF!/100)</f>
        <v>#REF!</v>
      </c>
      <c r="C127" s="39" t="e">
        <f>(#REF!+#REF!+#REF!+#REF!)/(#REF!/100)</f>
        <v>#REF!</v>
      </c>
      <c r="D127" s="39" t="e">
        <f>(#REF!+#REF!+#REF!+#REF!)/(#REF!/100)</f>
        <v>#REF!</v>
      </c>
      <c r="E127" s="39" t="e">
        <f>(#REF!+#REF!+#REF!+#REF!)/(#REF!/100)</f>
        <v>#REF!</v>
      </c>
      <c r="F127" s="39" t="e">
        <f>(#REF!+#REF!+#REF!+#REF!)/(#REF!/100)</f>
        <v>#REF!</v>
      </c>
      <c r="G127" s="39" t="e">
        <f>(#REF!+#REF!+#REF!+#REF!)/(#REF!/100)</f>
        <v>#REF!</v>
      </c>
      <c r="H127" s="39" t="e">
        <f>(#REF!+#REF!+#REF!+#REF!)/(#REF!/100)</f>
        <v>#REF!</v>
      </c>
      <c r="I127" s="39" t="e">
        <f>(#REF!+#REF!+#REF!+#REF!)/(#REF!/100)</f>
        <v>#REF!</v>
      </c>
      <c r="J127" s="39" t="e">
        <f>(#REF!+#REF!+#REF!+#REF!)/(#REF!/100)</f>
        <v>#REF!</v>
      </c>
      <c r="K127" s="39" t="e">
        <f>(#REF!+#REF!+#REF!+#REF!)/(#REF!/100)</f>
        <v>#REF!</v>
      </c>
      <c r="L127" s="39" t="e">
        <f>(#REF!+#REF!+#REF!+#REF!)/(#REF!/100)</f>
        <v>#REF!</v>
      </c>
      <c r="M127" s="39" t="e">
        <f>(#REF!+#REF!+#REF!+#REF!)/(#REF!/100)</f>
        <v>#REF!</v>
      </c>
      <c r="N127" s="39" t="e">
        <f>(#REF!+#REF!+#REF!+#REF!)/(#REF!/100)</f>
        <v>#REF!</v>
      </c>
      <c r="P127" s="30" t="s">
        <v>64</v>
      </c>
      <c r="Q127" s="39" t="e">
        <f>(#REF!+#REF!)/(#REF!/100)</f>
        <v>#REF!</v>
      </c>
      <c r="R127" s="39" t="e">
        <f>(#REF!+#REF!)/(#REF!/100)</f>
        <v>#REF!</v>
      </c>
      <c r="S127" s="39" t="e">
        <f>(#REF!+#REF!)/(#REF!/100)</f>
        <v>#REF!</v>
      </c>
      <c r="T127" s="39" t="e">
        <f>(#REF!+#REF!)/(#REF!/100)</f>
        <v>#REF!</v>
      </c>
      <c r="U127" s="39" t="e">
        <f>(#REF!+#REF!)/(#REF!/100)</f>
        <v>#REF!</v>
      </c>
      <c r="V127" s="39" t="e">
        <f>(#REF!+#REF!)/(#REF!/100)</f>
        <v>#REF!</v>
      </c>
      <c r="W127" s="39" t="e">
        <f>(#REF!+#REF!)/(#REF!/100)</f>
        <v>#REF!</v>
      </c>
      <c r="X127" s="39" t="e">
        <f>(#REF!+#REF!)/(#REF!/100)</f>
        <v>#REF!</v>
      </c>
      <c r="Y127" s="39" t="e">
        <f>(#REF!+#REF!)/(#REF!/100)</f>
        <v>#REF!</v>
      </c>
      <c r="Z127" s="39" t="e">
        <f>(#REF!+#REF!)/(#REF!/100)</f>
        <v>#REF!</v>
      </c>
      <c r="AA127" s="39" t="e">
        <f>(#REF!+#REF!)/(#REF!/100)</f>
        <v>#REF!</v>
      </c>
      <c r="AB127" s="39" t="e">
        <f>(#REF!+#REF!)/(#REF!/100)</f>
        <v>#REF!</v>
      </c>
      <c r="AC127" s="39" t="e">
        <f>(#REF!+#REF!)/(#REF!/100)</f>
        <v>#REF!</v>
      </c>
      <c r="AE127" s="30" t="s">
        <v>64</v>
      </c>
      <c r="AF127" s="39" t="e">
        <f>(#REF!+#REF!)/(#REF!/100)</f>
        <v>#REF!</v>
      </c>
      <c r="AG127" s="39" t="e">
        <f>(#REF!+#REF!)/(#REF!/100)</f>
        <v>#REF!</v>
      </c>
      <c r="AH127" s="39" t="e">
        <f>(#REF!+#REF!)/(#REF!/100)</f>
        <v>#REF!</v>
      </c>
      <c r="AI127" s="39" t="e">
        <f>(#REF!+#REF!)/(#REF!/100)</f>
        <v>#REF!</v>
      </c>
      <c r="AJ127" s="39" t="e">
        <f>(#REF!+#REF!)/(#REF!/100)</f>
        <v>#REF!</v>
      </c>
      <c r="AK127" s="39" t="e">
        <f>(#REF!+#REF!)/(#REF!/100)</f>
        <v>#REF!</v>
      </c>
      <c r="AL127" s="39" t="e">
        <f>(#REF!+#REF!)/(#REF!/100)</f>
        <v>#REF!</v>
      </c>
      <c r="AM127" s="39" t="e">
        <f>(#REF!+#REF!)/(#REF!/100)</f>
        <v>#REF!</v>
      </c>
      <c r="AN127" s="39" t="e">
        <f>(#REF!+#REF!)/(#REF!/100)</f>
        <v>#REF!</v>
      </c>
      <c r="AO127" s="39" t="e">
        <f>(#REF!+#REF!)/(#REF!/100)</f>
        <v>#REF!</v>
      </c>
      <c r="AP127" s="39" t="e">
        <f>(#REF!+#REF!)/(#REF!/100)</f>
        <v>#REF!</v>
      </c>
      <c r="AQ127" s="39" t="e">
        <f>(#REF!+#REF!)/(#REF!/100)</f>
        <v>#REF!</v>
      </c>
      <c r="AR127" s="39" t="e">
        <f>(#REF!+#REF!)/(#REF!/100)</f>
        <v>#REF!</v>
      </c>
    </row>
    <row r="128" spans="1:44">
      <c r="A128" s="17" t="s">
        <v>77</v>
      </c>
      <c r="B128" s="39" t="e">
        <f>(#REF!+#REF!+#REF!+#REF!)/(#REF!/100)</f>
        <v>#REF!</v>
      </c>
      <c r="C128" s="39" t="e">
        <f>(#REF!+#REF!+#REF!+#REF!)/(#REF!/100)</f>
        <v>#REF!</v>
      </c>
      <c r="D128" s="39" t="e">
        <f>(#REF!+#REF!+#REF!+#REF!)/(#REF!/100)</f>
        <v>#REF!</v>
      </c>
      <c r="E128" s="39" t="e">
        <f>(#REF!+#REF!+#REF!+#REF!)/(#REF!/100)</f>
        <v>#REF!</v>
      </c>
      <c r="F128" s="39" t="e">
        <f>(#REF!+#REF!+#REF!+#REF!)/(#REF!/100)</f>
        <v>#REF!</v>
      </c>
      <c r="G128" s="39" t="e">
        <f>(#REF!+#REF!+#REF!+#REF!)/(#REF!/100)</f>
        <v>#REF!</v>
      </c>
      <c r="H128" s="39" t="e">
        <f>(#REF!+#REF!+#REF!+#REF!)/(#REF!/100)</f>
        <v>#REF!</v>
      </c>
      <c r="I128" s="39" t="e">
        <f>(#REF!+#REF!+#REF!+#REF!)/(#REF!/100)</f>
        <v>#REF!</v>
      </c>
      <c r="J128" s="39" t="e">
        <f>(#REF!+#REF!+#REF!+#REF!)/(#REF!/100)</f>
        <v>#REF!</v>
      </c>
      <c r="K128" s="39" t="e">
        <f>(#REF!+#REF!+#REF!+#REF!)/(#REF!/100)</f>
        <v>#REF!</v>
      </c>
      <c r="L128" s="39" t="e">
        <f>(#REF!+#REF!+#REF!+#REF!)/(#REF!/100)</f>
        <v>#REF!</v>
      </c>
      <c r="M128" s="39" t="e">
        <f>(#REF!+#REF!+#REF!+#REF!)/(#REF!/100)</f>
        <v>#REF!</v>
      </c>
      <c r="N128" s="39" t="e">
        <f>(#REF!+#REF!+#REF!+#REF!)/(#REF!/100)</f>
        <v>#REF!</v>
      </c>
      <c r="P128" s="17" t="s">
        <v>77</v>
      </c>
      <c r="Q128" s="39" t="e">
        <f>(#REF!+#REF!)/(#REF!/100)</f>
        <v>#REF!</v>
      </c>
      <c r="R128" s="39" t="e">
        <f>(#REF!+#REF!)/(#REF!/100)</f>
        <v>#REF!</v>
      </c>
      <c r="S128" s="39" t="e">
        <f>(#REF!+#REF!)/(#REF!/100)</f>
        <v>#REF!</v>
      </c>
      <c r="T128" s="39" t="e">
        <f>(#REF!+#REF!)/(#REF!/100)</f>
        <v>#REF!</v>
      </c>
      <c r="U128" s="39" t="e">
        <f>(#REF!+#REF!)/(#REF!/100)</f>
        <v>#REF!</v>
      </c>
      <c r="V128" s="39" t="e">
        <f>(#REF!+#REF!)/(#REF!/100)</f>
        <v>#REF!</v>
      </c>
      <c r="W128" s="39" t="e">
        <f>(#REF!+#REF!)/(#REF!/100)</f>
        <v>#REF!</v>
      </c>
      <c r="X128" s="39" t="e">
        <f>(#REF!+#REF!)/(#REF!/100)</f>
        <v>#REF!</v>
      </c>
      <c r="Y128" s="39" t="e">
        <f>(#REF!+#REF!)/(#REF!/100)</f>
        <v>#REF!</v>
      </c>
      <c r="Z128" s="39" t="e">
        <f>(#REF!+#REF!)/(#REF!/100)</f>
        <v>#REF!</v>
      </c>
      <c r="AA128" s="39" t="e">
        <f>(#REF!+#REF!)/(#REF!/100)</f>
        <v>#REF!</v>
      </c>
      <c r="AB128" s="39" t="e">
        <f>(#REF!+#REF!)/(#REF!/100)</f>
        <v>#REF!</v>
      </c>
      <c r="AC128" s="39" t="e">
        <f>(#REF!+#REF!)/(#REF!/100)</f>
        <v>#REF!</v>
      </c>
      <c r="AE128" s="17" t="s">
        <v>77</v>
      </c>
      <c r="AF128" s="39" t="e">
        <f>(#REF!+#REF!)/(#REF!/100)</f>
        <v>#REF!</v>
      </c>
      <c r="AG128" s="39" t="e">
        <f>(#REF!+#REF!)/(#REF!/100)</f>
        <v>#REF!</v>
      </c>
      <c r="AH128" s="39" t="e">
        <f>(#REF!+#REF!)/(#REF!/100)</f>
        <v>#REF!</v>
      </c>
      <c r="AI128" s="39" t="e">
        <f>(#REF!+#REF!)/(#REF!/100)</f>
        <v>#REF!</v>
      </c>
      <c r="AJ128" s="39" t="e">
        <f>(#REF!+#REF!)/(#REF!/100)</f>
        <v>#REF!</v>
      </c>
      <c r="AK128" s="39" t="e">
        <f>(#REF!+#REF!)/(#REF!/100)</f>
        <v>#REF!</v>
      </c>
      <c r="AL128" s="39" t="e">
        <f>(#REF!+#REF!)/(#REF!/100)</f>
        <v>#REF!</v>
      </c>
      <c r="AM128" s="39" t="e">
        <f>(#REF!+#REF!)/(#REF!/100)</f>
        <v>#REF!</v>
      </c>
      <c r="AN128" s="39" t="e">
        <f>(#REF!+#REF!)/(#REF!/100)</f>
        <v>#REF!</v>
      </c>
      <c r="AO128" s="39" t="e">
        <f>(#REF!+#REF!)/(#REF!/100)</f>
        <v>#REF!</v>
      </c>
      <c r="AP128" s="39" t="e">
        <f>(#REF!+#REF!)/(#REF!/100)</f>
        <v>#REF!</v>
      </c>
      <c r="AQ128" s="39" t="e">
        <f>(#REF!+#REF!)/(#REF!/100)</f>
        <v>#REF!</v>
      </c>
      <c r="AR128" s="39" t="e">
        <f>(#REF!+#REF!)/(#REF!/100)</f>
        <v>#REF!</v>
      </c>
    </row>
    <row r="129" spans="1:44">
      <c r="A129" s="17" t="s">
        <v>78</v>
      </c>
      <c r="B129" s="39" t="e">
        <f>(#REF!+#REF!+#REF!+#REF!)/(#REF!/100)</f>
        <v>#REF!</v>
      </c>
      <c r="C129" s="39" t="e">
        <f>(#REF!+#REF!+#REF!+#REF!)/(#REF!/100)</f>
        <v>#REF!</v>
      </c>
      <c r="D129" s="39" t="e">
        <f>(#REF!+#REF!+#REF!+#REF!)/(#REF!/100)</f>
        <v>#REF!</v>
      </c>
      <c r="E129" s="39" t="e">
        <f>(#REF!+#REF!+#REF!+#REF!)/(#REF!/100)</f>
        <v>#REF!</v>
      </c>
      <c r="F129" s="39" t="e">
        <f>(#REF!+#REF!+#REF!+#REF!)/(#REF!/100)</f>
        <v>#REF!</v>
      </c>
      <c r="G129" s="39" t="e">
        <f>(#REF!+#REF!+#REF!+#REF!)/(#REF!/100)</f>
        <v>#REF!</v>
      </c>
      <c r="H129" s="39" t="e">
        <f>(#REF!+#REF!+#REF!+#REF!)/(#REF!/100)</f>
        <v>#REF!</v>
      </c>
      <c r="I129" s="39" t="e">
        <f>(#REF!+#REF!+#REF!+#REF!)/(#REF!/100)</f>
        <v>#REF!</v>
      </c>
      <c r="J129" s="39" t="e">
        <f>(#REF!+#REF!+#REF!+#REF!)/(#REF!/100)</f>
        <v>#REF!</v>
      </c>
      <c r="K129" s="39" t="e">
        <f>(#REF!+#REF!+#REF!+#REF!)/(#REF!/100)</f>
        <v>#REF!</v>
      </c>
      <c r="L129" s="39" t="e">
        <f>(#REF!+#REF!+#REF!+#REF!)/(#REF!/100)</f>
        <v>#REF!</v>
      </c>
      <c r="M129" s="39" t="e">
        <f>(#REF!+#REF!+#REF!+#REF!)/(#REF!/100)</f>
        <v>#REF!</v>
      </c>
      <c r="N129" s="39" t="e">
        <f>(#REF!+#REF!+#REF!+#REF!)/(#REF!/100)</f>
        <v>#REF!</v>
      </c>
      <c r="P129" s="17" t="s">
        <v>78</v>
      </c>
      <c r="Q129" s="39" t="e">
        <f>(#REF!+#REF!)/(#REF!/100)</f>
        <v>#REF!</v>
      </c>
      <c r="R129" s="39" t="e">
        <f>(#REF!+#REF!)/(#REF!/100)</f>
        <v>#REF!</v>
      </c>
      <c r="S129" s="39" t="e">
        <f>(#REF!+#REF!)/(#REF!/100)</f>
        <v>#REF!</v>
      </c>
      <c r="T129" s="39" t="e">
        <f>(#REF!+#REF!)/(#REF!/100)</f>
        <v>#REF!</v>
      </c>
      <c r="U129" s="39" t="e">
        <f>(#REF!+#REF!)/(#REF!/100)</f>
        <v>#REF!</v>
      </c>
      <c r="V129" s="39" t="e">
        <f>(#REF!+#REF!)/(#REF!/100)</f>
        <v>#REF!</v>
      </c>
      <c r="W129" s="39" t="e">
        <f>(#REF!+#REF!)/(#REF!/100)</f>
        <v>#REF!</v>
      </c>
      <c r="X129" s="39" t="e">
        <f>(#REF!+#REF!)/(#REF!/100)</f>
        <v>#REF!</v>
      </c>
      <c r="Y129" s="39" t="e">
        <f>(#REF!+#REF!)/(#REF!/100)</f>
        <v>#REF!</v>
      </c>
      <c r="Z129" s="39" t="e">
        <f>(#REF!+#REF!)/(#REF!/100)</f>
        <v>#REF!</v>
      </c>
      <c r="AA129" s="39" t="e">
        <f>(#REF!+#REF!)/(#REF!/100)</f>
        <v>#REF!</v>
      </c>
      <c r="AB129" s="39" t="e">
        <f>(#REF!+#REF!)/(#REF!/100)</f>
        <v>#REF!</v>
      </c>
      <c r="AC129" s="39" t="e">
        <f>(#REF!+#REF!)/(#REF!/100)</f>
        <v>#REF!</v>
      </c>
      <c r="AE129" s="17" t="s">
        <v>78</v>
      </c>
      <c r="AF129" s="39" t="e">
        <f>(#REF!+#REF!)/(#REF!/100)</f>
        <v>#REF!</v>
      </c>
      <c r="AG129" s="39" t="e">
        <f>(#REF!+#REF!)/(#REF!/100)</f>
        <v>#REF!</v>
      </c>
      <c r="AH129" s="39" t="e">
        <f>(#REF!+#REF!)/(#REF!/100)</f>
        <v>#REF!</v>
      </c>
      <c r="AI129" s="39" t="e">
        <f>(#REF!+#REF!)/(#REF!/100)</f>
        <v>#REF!</v>
      </c>
      <c r="AJ129" s="39" t="e">
        <f>(#REF!+#REF!)/(#REF!/100)</f>
        <v>#REF!</v>
      </c>
      <c r="AK129" s="39" t="e">
        <f>(#REF!+#REF!)/(#REF!/100)</f>
        <v>#REF!</v>
      </c>
      <c r="AL129" s="39" t="e">
        <f>(#REF!+#REF!)/(#REF!/100)</f>
        <v>#REF!</v>
      </c>
      <c r="AM129" s="39" t="e">
        <f>(#REF!+#REF!)/(#REF!/100)</f>
        <v>#REF!</v>
      </c>
      <c r="AN129" s="39" t="e">
        <f>(#REF!+#REF!)/(#REF!/100)</f>
        <v>#REF!</v>
      </c>
      <c r="AO129" s="39" t="e">
        <f>(#REF!+#REF!)/(#REF!/100)</f>
        <v>#REF!</v>
      </c>
      <c r="AP129" s="39" t="e">
        <f>(#REF!+#REF!)/(#REF!/100)</f>
        <v>#REF!</v>
      </c>
      <c r="AQ129" s="39" t="e">
        <f>(#REF!+#REF!)/(#REF!/100)</f>
        <v>#REF!</v>
      </c>
      <c r="AR129" s="39" t="e">
        <f>(#REF!+#REF!)/(#REF!/100)</f>
        <v>#REF!</v>
      </c>
    </row>
    <row r="130" spans="1:44">
      <c r="A130" s="17" t="s">
        <v>79</v>
      </c>
      <c r="B130" s="39" t="e">
        <f>(#REF!+#REF!+#REF!+#REF!)/(#REF!/100)</f>
        <v>#REF!</v>
      </c>
      <c r="C130" s="39" t="e">
        <f>(#REF!+#REF!+#REF!+#REF!)/(#REF!/100)</f>
        <v>#REF!</v>
      </c>
      <c r="D130" s="39" t="e">
        <f>(#REF!+#REF!+#REF!+#REF!)/(#REF!/100)</f>
        <v>#REF!</v>
      </c>
      <c r="E130" s="39" t="e">
        <f>(#REF!+#REF!+#REF!+#REF!)/(#REF!/100)</f>
        <v>#REF!</v>
      </c>
      <c r="F130" s="39" t="e">
        <f>(#REF!+#REF!+#REF!+#REF!)/(#REF!/100)</f>
        <v>#REF!</v>
      </c>
      <c r="G130" s="39" t="e">
        <f>(#REF!+#REF!+#REF!+#REF!)/(#REF!/100)</f>
        <v>#REF!</v>
      </c>
      <c r="H130" s="39" t="e">
        <f>(#REF!+#REF!+#REF!+#REF!)/(#REF!/100)</f>
        <v>#REF!</v>
      </c>
      <c r="I130" s="39" t="e">
        <f>(#REF!+#REF!+#REF!+#REF!)/(#REF!/100)</f>
        <v>#REF!</v>
      </c>
      <c r="J130" s="39" t="e">
        <f>(#REF!+#REF!+#REF!+#REF!)/(#REF!/100)</f>
        <v>#REF!</v>
      </c>
      <c r="K130" s="39" t="e">
        <f>(#REF!+#REF!+#REF!+#REF!)/(#REF!/100)</f>
        <v>#REF!</v>
      </c>
      <c r="L130" s="39" t="e">
        <f>(#REF!+#REF!+#REF!+#REF!)/(#REF!/100)</f>
        <v>#REF!</v>
      </c>
      <c r="M130" s="39" t="e">
        <f>(#REF!+#REF!+#REF!+#REF!)/(#REF!/100)</f>
        <v>#REF!</v>
      </c>
      <c r="N130" s="39" t="e">
        <f>(#REF!+#REF!+#REF!+#REF!)/(#REF!/100)</f>
        <v>#REF!</v>
      </c>
      <c r="P130" s="17" t="s">
        <v>79</v>
      </c>
      <c r="Q130" s="39" t="e">
        <f>(#REF!+#REF!)/(#REF!/100)</f>
        <v>#REF!</v>
      </c>
      <c r="R130" s="39" t="e">
        <f>(#REF!+#REF!)/(#REF!/100)</f>
        <v>#REF!</v>
      </c>
      <c r="S130" s="39" t="e">
        <f>(#REF!+#REF!)/(#REF!/100)</f>
        <v>#REF!</v>
      </c>
      <c r="T130" s="39" t="e">
        <f>(#REF!+#REF!)/(#REF!/100)</f>
        <v>#REF!</v>
      </c>
      <c r="U130" s="39" t="e">
        <f>(#REF!+#REF!)/(#REF!/100)</f>
        <v>#REF!</v>
      </c>
      <c r="V130" s="39" t="e">
        <f>(#REF!+#REF!)/(#REF!/100)</f>
        <v>#REF!</v>
      </c>
      <c r="W130" s="39" t="e">
        <f>(#REF!+#REF!)/(#REF!/100)</f>
        <v>#REF!</v>
      </c>
      <c r="X130" s="39" t="e">
        <f>(#REF!+#REF!)/(#REF!/100)</f>
        <v>#REF!</v>
      </c>
      <c r="Y130" s="39" t="e">
        <f>(#REF!+#REF!)/(#REF!/100)</f>
        <v>#REF!</v>
      </c>
      <c r="Z130" s="39" t="e">
        <f>(#REF!+#REF!)/(#REF!/100)</f>
        <v>#REF!</v>
      </c>
      <c r="AA130" s="39" t="e">
        <f>(#REF!+#REF!)/(#REF!/100)</f>
        <v>#REF!</v>
      </c>
      <c r="AB130" s="39" t="e">
        <f>(#REF!+#REF!)/(#REF!/100)</f>
        <v>#REF!</v>
      </c>
      <c r="AC130" s="39" t="e">
        <f>(#REF!+#REF!)/(#REF!/100)</f>
        <v>#REF!</v>
      </c>
      <c r="AE130" s="17" t="s">
        <v>79</v>
      </c>
      <c r="AF130" s="39" t="e">
        <f>(#REF!+#REF!)/(#REF!/100)</f>
        <v>#REF!</v>
      </c>
      <c r="AG130" s="39" t="e">
        <f>(#REF!+#REF!)/(#REF!/100)</f>
        <v>#REF!</v>
      </c>
      <c r="AH130" s="39" t="e">
        <f>(#REF!+#REF!)/(#REF!/100)</f>
        <v>#REF!</v>
      </c>
      <c r="AI130" s="39" t="e">
        <f>(#REF!+#REF!)/(#REF!/100)</f>
        <v>#REF!</v>
      </c>
      <c r="AJ130" s="39" t="e">
        <f>(#REF!+#REF!)/(#REF!/100)</f>
        <v>#REF!</v>
      </c>
      <c r="AK130" s="39" t="e">
        <f>(#REF!+#REF!)/(#REF!/100)</f>
        <v>#REF!</v>
      </c>
      <c r="AL130" s="39" t="e">
        <f>(#REF!+#REF!)/(#REF!/100)</f>
        <v>#REF!</v>
      </c>
      <c r="AM130" s="39" t="e">
        <f>(#REF!+#REF!)/(#REF!/100)</f>
        <v>#REF!</v>
      </c>
      <c r="AN130" s="39" t="e">
        <f>(#REF!+#REF!)/(#REF!/100)</f>
        <v>#REF!</v>
      </c>
      <c r="AO130" s="39" t="e">
        <f>(#REF!+#REF!)/(#REF!/100)</f>
        <v>#REF!</v>
      </c>
      <c r="AP130" s="39" t="e">
        <f>(#REF!+#REF!)/(#REF!/100)</f>
        <v>#REF!</v>
      </c>
      <c r="AQ130" s="39" t="e">
        <f>(#REF!+#REF!)/(#REF!/100)</f>
        <v>#REF!</v>
      </c>
      <c r="AR130" s="39" t="e">
        <f>(#REF!+#REF!)/(#REF!/100)</f>
        <v>#REF!</v>
      </c>
    </row>
    <row r="131" spans="1:44" s="19" customFormat="1" ht="15">
      <c r="A131" s="33" t="s">
        <v>68</v>
      </c>
      <c r="B131" s="45" t="e">
        <f>(#REF!+#REF!+#REF!+#REF!)/(#REF!/100)</f>
        <v>#REF!</v>
      </c>
      <c r="C131" s="45" t="e">
        <f>(#REF!+#REF!+#REF!+#REF!)/(#REF!/100)</f>
        <v>#REF!</v>
      </c>
      <c r="D131" s="45" t="e">
        <f>(#REF!+#REF!+#REF!+#REF!)/(#REF!/100)</f>
        <v>#REF!</v>
      </c>
      <c r="E131" s="45" t="e">
        <f>(#REF!+#REF!+#REF!+#REF!)/(#REF!/100)</f>
        <v>#REF!</v>
      </c>
      <c r="F131" s="45" t="e">
        <f>(#REF!+#REF!+#REF!+#REF!)/(#REF!/100)</f>
        <v>#REF!</v>
      </c>
      <c r="G131" s="45" t="e">
        <f>(#REF!+#REF!+#REF!+#REF!)/(#REF!/100)</f>
        <v>#REF!</v>
      </c>
      <c r="H131" s="45" t="e">
        <f>(#REF!+#REF!+#REF!+#REF!)/(#REF!/100)</f>
        <v>#REF!</v>
      </c>
      <c r="I131" s="45" t="e">
        <f>(#REF!+#REF!+#REF!+#REF!)/(#REF!/100)</f>
        <v>#REF!</v>
      </c>
      <c r="J131" s="45" t="e">
        <f>(#REF!+#REF!+#REF!+#REF!)/(#REF!/100)</f>
        <v>#REF!</v>
      </c>
      <c r="K131" s="45" t="e">
        <f>(#REF!+#REF!+#REF!+#REF!)/(#REF!/100)</f>
        <v>#REF!</v>
      </c>
      <c r="L131" s="45" t="e">
        <f>(#REF!+#REF!+#REF!+#REF!)/(#REF!/100)</f>
        <v>#REF!</v>
      </c>
      <c r="M131" s="45" t="e">
        <f>(#REF!+#REF!+#REF!+#REF!)/(#REF!/100)</f>
        <v>#REF!</v>
      </c>
      <c r="N131" s="45" t="e">
        <f>(#REF!+#REF!+#REF!+#REF!)/(#REF!/100)</f>
        <v>#REF!</v>
      </c>
      <c r="O131" s="36"/>
      <c r="P131" s="33" t="s">
        <v>68</v>
      </c>
      <c r="Q131" s="45" t="e">
        <f>(#REF!+#REF!)/(#REF!/100)</f>
        <v>#REF!</v>
      </c>
      <c r="R131" s="45" t="e">
        <f>(#REF!+#REF!)/(#REF!/100)</f>
        <v>#REF!</v>
      </c>
      <c r="S131" s="45" t="e">
        <f>(#REF!+#REF!)/(#REF!/100)</f>
        <v>#REF!</v>
      </c>
      <c r="T131" s="45" t="e">
        <f>(#REF!+#REF!)/(#REF!/100)</f>
        <v>#REF!</v>
      </c>
      <c r="U131" s="45" t="e">
        <f>(#REF!+#REF!)/(#REF!/100)</f>
        <v>#REF!</v>
      </c>
      <c r="V131" s="45" t="e">
        <f>(#REF!+#REF!)/(#REF!/100)</f>
        <v>#REF!</v>
      </c>
      <c r="W131" s="45" t="e">
        <f>(#REF!+#REF!)/(#REF!/100)</f>
        <v>#REF!</v>
      </c>
      <c r="X131" s="45" t="e">
        <f>(#REF!+#REF!)/(#REF!/100)</f>
        <v>#REF!</v>
      </c>
      <c r="Y131" s="45" t="e">
        <f>(#REF!+#REF!)/(#REF!/100)</f>
        <v>#REF!</v>
      </c>
      <c r="Z131" s="45" t="e">
        <f>(#REF!+#REF!)/(#REF!/100)</f>
        <v>#REF!</v>
      </c>
      <c r="AA131" s="45" t="e">
        <f>(#REF!+#REF!)/(#REF!/100)</f>
        <v>#REF!</v>
      </c>
      <c r="AB131" s="45" t="e">
        <f>(#REF!+#REF!)/(#REF!/100)</f>
        <v>#REF!</v>
      </c>
      <c r="AC131" s="45" t="e">
        <f>(#REF!+#REF!)/(#REF!/100)</f>
        <v>#REF!</v>
      </c>
      <c r="AD131" s="38"/>
      <c r="AE131" s="33" t="s">
        <v>68</v>
      </c>
      <c r="AF131" s="45" t="e">
        <f>(#REF!+#REF!)/(#REF!/100)</f>
        <v>#REF!</v>
      </c>
      <c r="AG131" s="45" t="e">
        <f>(#REF!+#REF!)/(#REF!/100)</f>
        <v>#REF!</v>
      </c>
      <c r="AH131" s="45" t="e">
        <f>(#REF!+#REF!)/(#REF!/100)</f>
        <v>#REF!</v>
      </c>
      <c r="AI131" s="45" t="e">
        <f>(#REF!+#REF!)/(#REF!/100)</f>
        <v>#REF!</v>
      </c>
      <c r="AJ131" s="45" t="e">
        <f>(#REF!+#REF!)/(#REF!/100)</f>
        <v>#REF!</v>
      </c>
      <c r="AK131" s="45" t="e">
        <f>(#REF!+#REF!)/(#REF!/100)</f>
        <v>#REF!</v>
      </c>
      <c r="AL131" s="45" t="e">
        <f>(#REF!+#REF!)/(#REF!/100)</f>
        <v>#REF!</v>
      </c>
      <c r="AM131" s="45" t="e">
        <f>(#REF!+#REF!)/(#REF!/100)</f>
        <v>#REF!</v>
      </c>
      <c r="AN131" s="45" t="e">
        <f>(#REF!+#REF!)/(#REF!/100)</f>
        <v>#REF!</v>
      </c>
      <c r="AO131" s="45" t="e">
        <f>(#REF!+#REF!)/(#REF!/100)</f>
        <v>#REF!</v>
      </c>
      <c r="AP131" s="45" t="e">
        <f>(#REF!+#REF!)/(#REF!/100)</f>
        <v>#REF!</v>
      </c>
      <c r="AQ131" s="45" t="e">
        <f>(#REF!+#REF!)/(#REF!/100)</f>
        <v>#REF!</v>
      </c>
      <c r="AR131" s="45" t="e">
        <f>(#REF!+#REF!)/(#REF!/100)</f>
        <v>#REF!</v>
      </c>
    </row>
    <row r="132" spans="1:44">
      <c r="A132" t="s">
        <v>262</v>
      </c>
      <c r="B132" s="8"/>
      <c r="C132" s="8"/>
      <c r="P132" t="s">
        <v>262</v>
      </c>
      <c r="Q132" s="8"/>
      <c r="R132" s="8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E132" t="s">
        <v>262</v>
      </c>
      <c r="AF132" s="8"/>
      <c r="AG132" s="8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</row>
  </sheetData>
  <mergeCells count="23">
    <mergeCell ref="A91:M91"/>
    <mergeCell ref="A92:N92"/>
    <mergeCell ref="A113:N113"/>
    <mergeCell ref="P92:AC92"/>
    <mergeCell ref="AE92:AR92"/>
    <mergeCell ref="P113:AC113"/>
    <mergeCell ref="AE113:AR113"/>
    <mergeCell ref="A1:C1"/>
    <mergeCell ref="A2:M2"/>
    <mergeCell ref="P91:AB91"/>
    <mergeCell ref="AE91:AQ91"/>
    <mergeCell ref="A47:M47"/>
    <mergeCell ref="A46:M46"/>
    <mergeCell ref="P46:AB46"/>
    <mergeCell ref="AE46:AQ46"/>
    <mergeCell ref="A68:M68"/>
    <mergeCell ref="P47:AB47"/>
    <mergeCell ref="AE47:AQ47"/>
    <mergeCell ref="P2:AB2"/>
    <mergeCell ref="AE2:AQ2"/>
    <mergeCell ref="A25:M25"/>
    <mergeCell ref="A4:M4"/>
    <mergeCell ref="A69:N6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9"/>
  <sheetViews>
    <sheetView workbookViewId="0">
      <selection sqref="A1:C1"/>
    </sheetView>
  </sheetViews>
  <sheetFormatPr defaultRowHeight="14.25"/>
  <cols>
    <col min="1" max="1" width="24.875" customWidth="1"/>
    <col min="2" max="14" width="9" style="16"/>
    <col min="15" max="15" width="3" style="35" customWidth="1"/>
    <col min="16" max="16" width="24.875" customWidth="1"/>
    <col min="30" max="30" width="2.75" style="37" customWidth="1"/>
    <col min="31" max="31" width="24.875" customWidth="1"/>
  </cols>
  <sheetData>
    <row r="1" spans="1:43" ht="15">
      <c r="A1" s="114" t="s">
        <v>423</v>
      </c>
      <c r="B1" s="114"/>
      <c r="C1" s="114"/>
    </row>
    <row r="2" spans="1:43" ht="15">
      <c r="A2" s="115" t="s">
        <v>246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64"/>
      <c r="P2" s="113" t="s">
        <v>81</v>
      </c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53"/>
      <c r="AE2" s="108" t="s">
        <v>82</v>
      </c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</row>
    <row r="4" spans="1:43" ht="30" customHeight="1">
      <c r="P4" s="121" t="s">
        <v>425</v>
      </c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43"/>
    </row>
    <row r="5" spans="1:43">
      <c r="P5" s="27" t="s">
        <v>70</v>
      </c>
      <c r="Q5" s="28" t="s">
        <v>247</v>
      </c>
      <c r="R5" s="20" t="s">
        <v>248</v>
      </c>
      <c r="S5" s="28" t="s">
        <v>249</v>
      </c>
      <c r="T5" s="20" t="s">
        <v>250</v>
      </c>
      <c r="U5" s="28" t="s">
        <v>251</v>
      </c>
      <c r="V5" s="20" t="s">
        <v>252</v>
      </c>
      <c r="W5" s="28" t="s">
        <v>253</v>
      </c>
      <c r="X5" s="20" t="s">
        <v>254</v>
      </c>
      <c r="Y5" s="28" t="s">
        <v>255</v>
      </c>
      <c r="Z5" s="20" t="s">
        <v>256</v>
      </c>
      <c r="AA5" s="28" t="s">
        <v>257</v>
      </c>
      <c r="AB5" s="20" t="s">
        <v>258</v>
      </c>
      <c r="AC5" s="28" t="s">
        <v>290</v>
      </c>
    </row>
    <row r="6" spans="1:43">
      <c r="P6" s="30" t="s">
        <v>52</v>
      </c>
      <c r="Q6" s="21"/>
      <c r="R6" s="69">
        <v>8.4</v>
      </c>
      <c r="S6" s="21"/>
      <c r="T6" s="21"/>
      <c r="U6" s="21"/>
      <c r="V6" s="21"/>
      <c r="W6" s="21">
        <v>4.5999999999999996</v>
      </c>
      <c r="X6" s="21">
        <v>6.4</v>
      </c>
      <c r="Y6" s="21">
        <v>5.8</v>
      </c>
      <c r="Z6" s="21">
        <v>5.2</v>
      </c>
      <c r="AA6" s="21">
        <v>5.6</v>
      </c>
      <c r="AB6" s="21">
        <v>5.9</v>
      </c>
      <c r="AC6" s="21"/>
    </row>
    <row r="7" spans="1:43">
      <c r="P7" s="30" t="s">
        <v>75</v>
      </c>
      <c r="Q7" s="21"/>
      <c r="R7" s="69">
        <v>9.1</v>
      </c>
      <c r="S7" s="21"/>
      <c r="T7" s="21"/>
      <c r="U7" s="21"/>
      <c r="V7" s="21"/>
      <c r="W7" s="21">
        <v>7.1</v>
      </c>
      <c r="X7" s="21">
        <v>6.8</v>
      </c>
      <c r="Y7" s="21">
        <v>5.6</v>
      </c>
      <c r="Z7" s="21">
        <v>9.4</v>
      </c>
      <c r="AA7" s="21">
        <v>8.1999999999999993</v>
      </c>
      <c r="AB7" s="21">
        <v>6.5</v>
      </c>
      <c r="AC7" s="21"/>
    </row>
    <row r="8" spans="1:43">
      <c r="P8" s="30" t="s">
        <v>54</v>
      </c>
      <c r="Q8" s="21"/>
      <c r="R8" s="69">
        <v>9.1999999999999993</v>
      </c>
      <c r="S8" s="21"/>
      <c r="T8" s="21"/>
      <c r="U8" s="21"/>
      <c r="V8" s="21"/>
      <c r="W8" s="21">
        <v>5.7</v>
      </c>
      <c r="X8" s="21">
        <v>4.9000000000000004</v>
      </c>
      <c r="Y8" s="21">
        <v>5.2</v>
      </c>
      <c r="Z8" s="21">
        <v>5</v>
      </c>
      <c r="AA8" s="21">
        <v>6.1</v>
      </c>
      <c r="AB8" s="21">
        <v>5.6</v>
      </c>
      <c r="AC8" s="21"/>
    </row>
    <row r="9" spans="1:43">
      <c r="P9" s="30" t="s">
        <v>55</v>
      </c>
      <c r="Q9" s="21"/>
      <c r="R9" s="69">
        <v>7.5</v>
      </c>
      <c r="S9" s="21"/>
      <c r="T9" s="21"/>
      <c r="U9" s="21"/>
      <c r="V9" s="21"/>
      <c r="W9" s="21">
        <v>4.7</v>
      </c>
      <c r="X9" s="21">
        <v>5.2</v>
      </c>
      <c r="Y9" s="21">
        <v>5.7</v>
      </c>
      <c r="Z9" s="21">
        <v>4.9000000000000004</v>
      </c>
      <c r="AA9" s="21">
        <v>5.6</v>
      </c>
      <c r="AB9" s="21">
        <v>6</v>
      </c>
      <c r="AC9" s="21"/>
    </row>
    <row r="10" spans="1:43">
      <c r="P10" s="30" t="s">
        <v>56</v>
      </c>
      <c r="Q10" s="21"/>
      <c r="R10" s="69">
        <v>5.6</v>
      </c>
      <c r="S10" s="21"/>
      <c r="T10" s="21"/>
      <c r="U10" s="21"/>
      <c r="V10" s="21"/>
      <c r="W10" s="21">
        <v>7.2</v>
      </c>
      <c r="X10" s="21">
        <v>6.6</v>
      </c>
      <c r="Y10" s="21">
        <v>8.3000000000000007</v>
      </c>
      <c r="Z10" s="21">
        <v>9.4</v>
      </c>
      <c r="AA10" s="21">
        <v>8.6999999999999993</v>
      </c>
      <c r="AB10" s="21">
        <v>8</v>
      </c>
      <c r="AC10" s="21"/>
    </row>
    <row r="11" spans="1:43">
      <c r="P11" s="30" t="s">
        <v>57</v>
      </c>
      <c r="Q11" s="21"/>
      <c r="R11" s="69">
        <v>7.1</v>
      </c>
      <c r="S11" s="21"/>
      <c r="T11" s="21"/>
      <c r="U11" s="21"/>
      <c r="V11" s="21"/>
      <c r="W11" s="21">
        <v>3.1</v>
      </c>
      <c r="X11" s="21">
        <v>2.6</v>
      </c>
      <c r="Y11" s="21">
        <v>3.2</v>
      </c>
      <c r="Z11" s="21">
        <v>3.1</v>
      </c>
      <c r="AA11" s="21">
        <v>2.8</v>
      </c>
      <c r="AB11" s="21">
        <v>3.4</v>
      </c>
      <c r="AC11" s="21"/>
    </row>
    <row r="12" spans="1:43">
      <c r="P12" s="30" t="s">
        <v>58</v>
      </c>
      <c r="Q12" s="21"/>
      <c r="R12" s="69">
        <v>7.6</v>
      </c>
      <c r="S12" s="21"/>
      <c r="T12" s="21"/>
      <c r="U12" s="21"/>
      <c r="V12" s="21"/>
      <c r="W12" s="21">
        <v>5.0999999999999996</v>
      </c>
      <c r="X12" s="21">
        <v>4.5999999999999996</v>
      </c>
      <c r="Y12" s="21">
        <v>4.9000000000000004</v>
      </c>
      <c r="Z12" s="21">
        <v>4.9000000000000004</v>
      </c>
      <c r="AA12" s="21">
        <v>4</v>
      </c>
      <c r="AB12" s="21">
        <v>4.0999999999999996</v>
      </c>
      <c r="AC12" s="21"/>
    </row>
    <row r="13" spans="1:43">
      <c r="P13" s="30" t="s">
        <v>59</v>
      </c>
      <c r="Q13" s="21"/>
      <c r="R13" s="69">
        <v>5.3</v>
      </c>
      <c r="S13" s="21"/>
      <c r="T13" s="21"/>
      <c r="U13" s="21"/>
      <c r="V13" s="21"/>
      <c r="W13" s="21">
        <v>5.9</v>
      </c>
      <c r="X13" s="21">
        <v>5.8</v>
      </c>
      <c r="Y13" s="21">
        <v>5.2</v>
      </c>
      <c r="Z13" s="21">
        <v>5.8</v>
      </c>
      <c r="AA13" s="21">
        <v>6.5</v>
      </c>
      <c r="AB13" s="21">
        <v>6.2</v>
      </c>
      <c r="AC13" s="21"/>
    </row>
    <row r="14" spans="1:43">
      <c r="P14" s="30" t="s">
        <v>60</v>
      </c>
      <c r="Q14" s="21"/>
      <c r="R14" s="69">
        <v>5.5</v>
      </c>
      <c r="S14" s="21"/>
      <c r="T14" s="21"/>
      <c r="U14" s="21"/>
      <c r="V14" s="21"/>
      <c r="W14" s="21">
        <v>3.7</v>
      </c>
      <c r="X14" s="21">
        <v>3.1</v>
      </c>
      <c r="Y14" s="21">
        <v>3.4</v>
      </c>
      <c r="Z14" s="21">
        <v>3.6</v>
      </c>
      <c r="AA14" s="21">
        <v>4.3</v>
      </c>
      <c r="AB14" s="21">
        <v>5.4</v>
      </c>
      <c r="AC14" s="21"/>
    </row>
    <row r="15" spans="1:43">
      <c r="P15" s="30" t="s">
        <v>76</v>
      </c>
      <c r="Q15" s="21"/>
      <c r="R15" s="69">
        <v>7.3</v>
      </c>
      <c r="S15" s="21"/>
      <c r="T15" s="21"/>
      <c r="U15" s="21"/>
      <c r="V15" s="21"/>
      <c r="W15" s="21">
        <v>5.5</v>
      </c>
      <c r="X15" s="21">
        <v>4.2</v>
      </c>
      <c r="Y15" s="21">
        <v>4.7</v>
      </c>
      <c r="Z15" s="21">
        <v>4.3</v>
      </c>
      <c r="AA15" s="21">
        <v>4.0999999999999996</v>
      </c>
      <c r="AB15" s="21">
        <v>5.3</v>
      </c>
      <c r="AC15" s="21"/>
    </row>
    <row r="16" spans="1:43">
      <c r="P16" s="30" t="s">
        <v>62</v>
      </c>
      <c r="Q16" s="21"/>
      <c r="R16" s="69">
        <v>6.6</v>
      </c>
      <c r="S16" s="21"/>
      <c r="T16" s="21"/>
      <c r="U16" s="21"/>
      <c r="V16" s="21"/>
      <c r="W16" s="21">
        <v>6.8</v>
      </c>
      <c r="X16" s="21">
        <v>6.6</v>
      </c>
      <c r="Y16" s="21">
        <v>6.1</v>
      </c>
      <c r="Z16" s="21">
        <v>5.7</v>
      </c>
      <c r="AA16" s="21">
        <v>6.4</v>
      </c>
      <c r="AB16" s="21">
        <v>6.7</v>
      </c>
      <c r="AC16" s="21"/>
    </row>
    <row r="17" spans="1:30">
      <c r="P17" s="30" t="s">
        <v>63</v>
      </c>
      <c r="Q17" s="21"/>
      <c r="R17" s="69">
        <v>6.4</v>
      </c>
      <c r="S17" s="21"/>
      <c r="T17" s="21"/>
      <c r="U17" s="21"/>
      <c r="V17" s="21"/>
      <c r="W17" s="21">
        <v>5.6</v>
      </c>
      <c r="X17" s="21">
        <v>3.8</v>
      </c>
      <c r="Y17" s="21">
        <v>4.0999999999999996</v>
      </c>
      <c r="Z17" s="21">
        <v>5.2</v>
      </c>
      <c r="AA17" s="21">
        <v>4.5999999999999996</v>
      </c>
      <c r="AB17" s="21">
        <v>5.6</v>
      </c>
      <c r="AC17" s="21"/>
    </row>
    <row r="18" spans="1:30">
      <c r="P18" s="30" t="s">
        <v>64</v>
      </c>
      <c r="Q18" s="21"/>
      <c r="R18" s="69">
        <v>6.7</v>
      </c>
      <c r="S18" s="21"/>
      <c r="T18" s="21"/>
      <c r="U18" s="21"/>
      <c r="V18" s="21"/>
      <c r="W18" s="21">
        <v>5.6</v>
      </c>
      <c r="X18" s="21">
        <v>4.8</v>
      </c>
      <c r="Y18" s="21">
        <v>3.7</v>
      </c>
      <c r="Z18" s="21">
        <v>3.7</v>
      </c>
      <c r="AA18" s="21">
        <v>5.0999999999999996</v>
      </c>
      <c r="AB18" s="21">
        <v>5.5</v>
      </c>
      <c r="AC18" s="21"/>
    </row>
    <row r="19" spans="1:30">
      <c r="P19" s="17" t="s">
        <v>77</v>
      </c>
      <c r="Q19" s="21"/>
      <c r="R19" s="69">
        <v>12.5</v>
      </c>
      <c r="S19" s="21"/>
      <c r="T19" s="21"/>
      <c r="U19" s="21"/>
      <c r="V19" s="21"/>
      <c r="W19" s="21">
        <v>6.8</v>
      </c>
      <c r="X19" s="21">
        <v>8.9</v>
      </c>
      <c r="Y19" s="21">
        <v>7.9</v>
      </c>
      <c r="Z19" s="21">
        <v>6.4</v>
      </c>
      <c r="AA19" s="21">
        <v>10</v>
      </c>
      <c r="AB19" s="21">
        <v>10.5</v>
      </c>
      <c r="AC19" s="21"/>
    </row>
    <row r="20" spans="1:30">
      <c r="P20" s="17" t="s">
        <v>78</v>
      </c>
      <c r="Q20" s="21"/>
      <c r="R20" s="69">
        <v>6.4</v>
      </c>
      <c r="S20" s="21"/>
      <c r="T20" s="21"/>
      <c r="U20" s="21"/>
      <c r="V20" s="21"/>
      <c r="W20" s="21">
        <v>3.6</v>
      </c>
      <c r="X20" s="21">
        <v>3.6</v>
      </c>
      <c r="Y20" s="21">
        <v>3.7</v>
      </c>
      <c r="Z20" s="21">
        <v>4.5999999999999996</v>
      </c>
      <c r="AA20" s="21">
        <v>4.9000000000000004</v>
      </c>
      <c r="AB20" s="21">
        <v>4.5999999999999996</v>
      </c>
      <c r="AC20" s="21"/>
    </row>
    <row r="21" spans="1:30">
      <c r="P21" s="17" t="s">
        <v>79</v>
      </c>
      <c r="Q21" s="21"/>
      <c r="R21" s="69">
        <v>7.6</v>
      </c>
      <c r="S21" s="21"/>
      <c r="T21" s="21"/>
      <c r="U21" s="21"/>
      <c r="V21" s="21"/>
      <c r="W21" s="21">
        <v>9.6999999999999993</v>
      </c>
      <c r="X21" s="21">
        <v>9.1999999999999993</v>
      </c>
      <c r="Y21" s="21">
        <v>8.6999999999999993</v>
      </c>
      <c r="Z21" s="21">
        <v>8.1999999999999993</v>
      </c>
      <c r="AA21" s="21">
        <v>9.1</v>
      </c>
      <c r="AB21" s="21">
        <v>10.1</v>
      </c>
      <c r="AC21" s="21"/>
    </row>
    <row r="22" spans="1:30" s="19" customFormat="1" ht="15">
      <c r="O22" s="36"/>
      <c r="P22" s="33" t="s">
        <v>68</v>
      </c>
      <c r="Q22" s="23"/>
      <c r="R22" s="70">
        <v>7.4</v>
      </c>
      <c r="S22" s="23"/>
      <c r="T22" s="23"/>
      <c r="U22" s="23"/>
      <c r="V22" s="23"/>
      <c r="W22" s="23">
        <v>5.4</v>
      </c>
      <c r="X22" s="23">
        <v>5</v>
      </c>
      <c r="Y22" s="23">
        <v>5</v>
      </c>
      <c r="Z22" s="23">
        <v>5.3</v>
      </c>
      <c r="AA22" s="23">
        <v>5.4</v>
      </c>
      <c r="AB22" s="23">
        <v>5.6</v>
      </c>
      <c r="AC22" s="23"/>
      <c r="AD22" s="38"/>
    </row>
    <row r="23" spans="1:30">
      <c r="P23" t="s">
        <v>424</v>
      </c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5" spans="1:30" ht="30" customHeight="1">
      <c r="A25" s="119" t="s">
        <v>443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</row>
    <row r="26" spans="1:30">
      <c r="A26" s="17" t="s">
        <v>70</v>
      </c>
      <c r="B26" s="20" t="s">
        <v>429</v>
      </c>
      <c r="C26" s="20" t="s">
        <v>430</v>
      </c>
      <c r="D26" s="20" t="s">
        <v>431</v>
      </c>
      <c r="E26" s="20" t="s">
        <v>432</v>
      </c>
      <c r="F26" s="20" t="s">
        <v>433</v>
      </c>
      <c r="G26" s="20" t="s">
        <v>434</v>
      </c>
      <c r="H26" s="20" t="s">
        <v>435</v>
      </c>
      <c r="I26" s="20" t="s">
        <v>436</v>
      </c>
      <c r="J26" s="20" t="s">
        <v>437</v>
      </c>
      <c r="K26" s="20" t="s">
        <v>438</v>
      </c>
      <c r="L26" s="20" t="s">
        <v>439</v>
      </c>
      <c r="M26" s="20" t="s">
        <v>440</v>
      </c>
      <c r="N26" s="20" t="s">
        <v>441</v>
      </c>
    </row>
    <row r="27" spans="1:30">
      <c r="A27" s="17" t="s">
        <v>52</v>
      </c>
      <c r="B27" s="20"/>
      <c r="C27" s="20"/>
      <c r="D27" s="21"/>
      <c r="E27" s="21"/>
      <c r="F27" s="21"/>
      <c r="G27" s="21"/>
      <c r="H27" s="21"/>
      <c r="I27" s="21" t="e">
        <f>#REF!/#REF!*100</f>
        <v>#REF!</v>
      </c>
      <c r="J27" s="21" t="e">
        <f>#REF!/#REF!*100</f>
        <v>#REF!</v>
      </c>
      <c r="K27" s="21" t="e">
        <f>#REF!/#REF!*100</f>
        <v>#REF!</v>
      </c>
      <c r="L27" s="21" t="e">
        <f>#REF!/#REF!*100</f>
        <v>#REF!</v>
      </c>
      <c r="M27" s="21" t="e">
        <f>#REF!/#REF!*100</f>
        <v>#REF!</v>
      </c>
      <c r="N27" s="73" t="e">
        <f>#REF!/#REF!*100</f>
        <v>#REF!</v>
      </c>
    </row>
    <row r="28" spans="1:30">
      <c r="A28" s="17" t="s">
        <v>75</v>
      </c>
      <c r="B28" s="20"/>
      <c r="C28" s="20"/>
      <c r="D28" s="21"/>
      <c r="E28" s="21"/>
      <c r="F28" s="21"/>
      <c r="G28" s="21"/>
      <c r="H28" s="21"/>
      <c r="I28" s="21" t="e">
        <f>#REF!/#REF!*100</f>
        <v>#REF!</v>
      </c>
      <c r="J28" s="21" t="e">
        <f>#REF!/#REF!*100</f>
        <v>#REF!</v>
      </c>
      <c r="K28" s="21" t="e">
        <f>#REF!/#REF!*100</f>
        <v>#REF!</v>
      </c>
      <c r="L28" s="21" t="e">
        <f>#REF!/#REF!*100</f>
        <v>#REF!</v>
      </c>
      <c r="M28" s="21" t="e">
        <f>#REF!/#REF!*100</f>
        <v>#REF!</v>
      </c>
      <c r="N28" s="73" t="e">
        <f>#REF!/#REF!*100</f>
        <v>#REF!</v>
      </c>
    </row>
    <row r="29" spans="1:30">
      <c r="A29" s="17" t="s">
        <v>54</v>
      </c>
      <c r="B29" s="20"/>
      <c r="C29" s="20"/>
      <c r="D29" s="21"/>
      <c r="E29" s="21"/>
      <c r="F29" s="21"/>
      <c r="G29" s="21"/>
      <c r="H29" s="21"/>
      <c r="I29" s="21" t="e">
        <f>#REF!/#REF!*100</f>
        <v>#REF!</v>
      </c>
      <c r="J29" s="21" t="e">
        <f>#REF!/#REF!*100</f>
        <v>#REF!</v>
      </c>
      <c r="K29" s="21" t="e">
        <f>#REF!/#REF!*100</f>
        <v>#REF!</v>
      </c>
      <c r="L29" s="21" t="e">
        <f>#REF!/#REF!*100</f>
        <v>#REF!</v>
      </c>
      <c r="M29" s="21" t="e">
        <f>#REF!/#REF!*100</f>
        <v>#REF!</v>
      </c>
      <c r="N29" s="73" t="e">
        <f>#REF!/#REF!*100</f>
        <v>#REF!</v>
      </c>
    </row>
    <row r="30" spans="1:30">
      <c r="A30" s="17" t="s">
        <v>55</v>
      </c>
      <c r="B30" s="20"/>
      <c r="C30" s="20"/>
      <c r="D30" s="21"/>
      <c r="E30" s="21"/>
      <c r="F30" s="21"/>
      <c r="G30" s="21"/>
      <c r="H30" s="21"/>
      <c r="I30" s="21" t="e">
        <f>#REF!/#REF!*100</f>
        <v>#REF!</v>
      </c>
      <c r="J30" s="21" t="e">
        <f>#REF!/#REF!*100</f>
        <v>#REF!</v>
      </c>
      <c r="K30" s="21" t="e">
        <f>#REF!/#REF!*100</f>
        <v>#REF!</v>
      </c>
      <c r="L30" s="21" t="e">
        <f>#REF!/#REF!*100</f>
        <v>#REF!</v>
      </c>
      <c r="M30" s="21" t="e">
        <f>#REF!/#REF!*100</f>
        <v>#REF!</v>
      </c>
      <c r="N30" s="73" t="e">
        <f>#REF!/#REF!*100</f>
        <v>#REF!</v>
      </c>
    </row>
    <row r="31" spans="1:30">
      <c r="A31" s="17" t="s">
        <v>56</v>
      </c>
      <c r="B31" s="20"/>
      <c r="C31" s="20"/>
      <c r="D31" s="21"/>
      <c r="E31" s="21"/>
      <c r="F31" s="21"/>
      <c r="G31" s="21"/>
      <c r="H31" s="21"/>
      <c r="I31" s="21" t="e">
        <f>#REF!/#REF!*100</f>
        <v>#REF!</v>
      </c>
      <c r="J31" s="21" t="e">
        <f>#REF!/#REF!*100</f>
        <v>#REF!</v>
      </c>
      <c r="K31" s="21" t="e">
        <f>#REF!/#REF!*100</f>
        <v>#REF!</v>
      </c>
      <c r="L31" s="21" t="e">
        <f>#REF!/#REF!*100</f>
        <v>#REF!</v>
      </c>
      <c r="M31" s="21" t="e">
        <f>#REF!/#REF!*100</f>
        <v>#REF!</v>
      </c>
      <c r="N31" s="73" t="e">
        <f>#REF!/#REF!*100</f>
        <v>#REF!</v>
      </c>
    </row>
    <row r="32" spans="1:30">
      <c r="A32" s="17" t="s">
        <v>57</v>
      </c>
      <c r="B32" s="20"/>
      <c r="C32" s="20"/>
      <c r="D32" s="21"/>
      <c r="E32" s="21"/>
      <c r="F32" s="21"/>
      <c r="G32" s="21"/>
      <c r="H32" s="21"/>
      <c r="I32" s="21" t="e">
        <f>#REF!/#REF!*100</f>
        <v>#REF!</v>
      </c>
      <c r="J32" s="21" t="e">
        <f>#REF!/#REF!*100</f>
        <v>#REF!</v>
      </c>
      <c r="K32" s="21" t="e">
        <f>#REF!/#REF!*100</f>
        <v>#REF!</v>
      </c>
      <c r="L32" s="21" t="e">
        <f>#REF!/#REF!*100</f>
        <v>#REF!</v>
      </c>
      <c r="M32" s="21" t="e">
        <f>#REF!/#REF!*100</f>
        <v>#REF!</v>
      </c>
      <c r="N32" s="73" t="e">
        <f>#REF!/#REF!*100</f>
        <v>#REF!</v>
      </c>
    </row>
    <row r="33" spans="1:45">
      <c r="A33" s="17" t="s">
        <v>58</v>
      </c>
      <c r="B33" s="20"/>
      <c r="C33" s="20"/>
      <c r="D33" s="21"/>
      <c r="E33" s="21"/>
      <c r="F33" s="21"/>
      <c r="G33" s="21"/>
      <c r="H33" s="21"/>
      <c r="I33" s="21" t="e">
        <f>#REF!/#REF!*100</f>
        <v>#REF!</v>
      </c>
      <c r="J33" s="21" t="e">
        <f>#REF!/#REF!*100</f>
        <v>#REF!</v>
      </c>
      <c r="K33" s="21" t="e">
        <f>#REF!/#REF!*100</f>
        <v>#REF!</v>
      </c>
      <c r="L33" s="21" t="e">
        <f>#REF!/#REF!*100</f>
        <v>#REF!</v>
      </c>
      <c r="M33" s="21" t="e">
        <f>#REF!/#REF!*100</f>
        <v>#REF!</v>
      </c>
      <c r="N33" s="73" t="e">
        <f>#REF!/#REF!*100</f>
        <v>#REF!</v>
      </c>
    </row>
    <row r="34" spans="1:45">
      <c r="A34" s="17" t="s">
        <v>59</v>
      </c>
      <c r="B34" s="20"/>
      <c r="C34" s="20"/>
      <c r="D34" s="21"/>
      <c r="E34" s="21"/>
      <c r="F34" s="21"/>
      <c r="G34" s="21"/>
      <c r="H34" s="21"/>
      <c r="I34" s="21" t="e">
        <f>#REF!/#REF!*100</f>
        <v>#REF!</v>
      </c>
      <c r="J34" s="21" t="e">
        <f>#REF!/#REF!*100</f>
        <v>#REF!</v>
      </c>
      <c r="K34" s="21" t="e">
        <f>#REF!/#REF!*100</f>
        <v>#REF!</v>
      </c>
      <c r="L34" s="21" t="e">
        <f>#REF!/#REF!*100</f>
        <v>#REF!</v>
      </c>
      <c r="M34" s="21" t="e">
        <f>#REF!/#REF!*100</f>
        <v>#REF!</v>
      </c>
      <c r="N34" s="73" t="e">
        <f>#REF!/#REF!*100</f>
        <v>#REF!</v>
      </c>
    </row>
    <row r="35" spans="1:45">
      <c r="A35" s="17" t="s">
        <v>60</v>
      </c>
      <c r="B35" s="20"/>
      <c r="C35" s="20"/>
      <c r="D35" s="21"/>
      <c r="E35" s="21"/>
      <c r="F35" s="21"/>
      <c r="G35" s="21"/>
      <c r="H35" s="21"/>
      <c r="I35" s="21" t="e">
        <f>#REF!/#REF!*100</f>
        <v>#REF!</v>
      </c>
      <c r="J35" s="21" t="e">
        <f>#REF!/#REF!*100</f>
        <v>#REF!</v>
      </c>
      <c r="K35" s="21" t="e">
        <f>#REF!/#REF!*100</f>
        <v>#REF!</v>
      </c>
      <c r="L35" s="21" t="e">
        <f>#REF!/#REF!*100</f>
        <v>#REF!</v>
      </c>
      <c r="M35" s="21" t="e">
        <f>#REF!/#REF!*100</f>
        <v>#REF!</v>
      </c>
      <c r="N35" s="73" t="e">
        <f>#REF!/#REF!*100</f>
        <v>#REF!</v>
      </c>
    </row>
    <row r="36" spans="1:45">
      <c r="A36" s="17" t="s">
        <v>61</v>
      </c>
      <c r="B36" s="20"/>
      <c r="C36" s="20"/>
      <c r="D36" s="21"/>
      <c r="E36" s="21"/>
      <c r="F36" s="21"/>
      <c r="G36" s="21"/>
      <c r="H36" s="21"/>
      <c r="I36" s="21" t="e">
        <f>#REF!/#REF!*100</f>
        <v>#REF!</v>
      </c>
      <c r="J36" s="21" t="e">
        <f>#REF!/#REF!*100</f>
        <v>#REF!</v>
      </c>
      <c r="K36" s="21" t="e">
        <f>#REF!/#REF!*100</f>
        <v>#REF!</v>
      </c>
      <c r="L36" s="21" t="e">
        <f>#REF!/#REF!*100</f>
        <v>#REF!</v>
      </c>
      <c r="M36" s="21" t="e">
        <f>#REF!/#REF!*100</f>
        <v>#REF!</v>
      </c>
      <c r="N36" s="73" t="e">
        <f>#REF!/#REF!*100</f>
        <v>#REF!</v>
      </c>
    </row>
    <row r="37" spans="1:45">
      <c r="A37" s="17" t="s">
        <v>62</v>
      </c>
      <c r="B37" s="20"/>
      <c r="C37" s="20"/>
      <c r="D37" s="21"/>
      <c r="E37" s="21"/>
      <c r="F37" s="21"/>
      <c r="G37" s="21"/>
      <c r="H37" s="21"/>
      <c r="I37" s="21" t="e">
        <f>#REF!/#REF!*100</f>
        <v>#REF!</v>
      </c>
      <c r="J37" s="21" t="e">
        <f>#REF!/#REF!*100</f>
        <v>#REF!</v>
      </c>
      <c r="K37" s="21" t="e">
        <f>#REF!/#REF!*100</f>
        <v>#REF!</v>
      </c>
      <c r="L37" s="21" t="e">
        <f>#REF!/#REF!*100</f>
        <v>#REF!</v>
      </c>
      <c r="M37" s="21" t="e">
        <f>#REF!/#REF!*100</f>
        <v>#REF!</v>
      </c>
      <c r="N37" s="73" t="e">
        <f>#REF!/#REF!*100</f>
        <v>#REF!</v>
      </c>
    </row>
    <row r="38" spans="1:45">
      <c r="A38" s="17" t="s">
        <v>63</v>
      </c>
      <c r="B38" s="20"/>
      <c r="C38" s="20"/>
      <c r="D38" s="21"/>
      <c r="E38" s="21"/>
      <c r="F38" s="21"/>
      <c r="G38" s="21"/>
      <c r="H38" s="21"/>
      <c r="I38" s="21" t="e">
        <f>#REF!/#REF!*100</f>
        <v>#REF!</v>
      </c>
      <c r="J38" s="21" t="e">
        <f>#REF!/#REF!*100</f>
        <v>#REF!</v>
      </c>
      <c r="K38" s="21" t="e">
        <f>#REF!/#REF!*100</f>
        <v>#REF!</v>
      </c>
      <c r="L38" s="21" t="e">
        <f>#REF!/#REF!*100</f>
        <v>#REF!</v>
      </c>
      <c r="M38" s="21" t="e">
        <f>#REF!/#REF!*100</f>
        <v>#REF!</v>
      </c>
      <c r="N38" s="73" t="e">
        <f>#REF!/#REF!*100</f>
        <v>#REF!</v>
      </c>
    </row>
    <row r="39" spans="1:45">
      <c r="A39" s="17" t="s">
        <v>64</v>
      </c>
      <c r="B39" s="20"/>
      <c r="C39" s="20"/>
      <c r="D39" s="21"/>
      <c r="E39" s="21"/>
      <c r="F39" s="21"/>
      <c r="G39" s="21"/>
      <c r="H39" s="21"/>
      <c r="I39" s="21" t="e">
        <f>#REF!/#REF!*100</f>
        <v>#REF!</v>
      </c>
      <c r="J39" s="21" t="e">
        <f>#REF!/#REF!*100</f>
        <v>#REF!</v>
      </c>
      <c r="K39" s="21" t="e">
        <f>#REF!/#REF!*100</f>
        <v>#REF!</v>
      </c>
      <c r="L39" s="21" t="e">
        <f>#REF!/#REF!*100</f>
        <v>#REF!</v>
      </c>
      <c r="M39" s="21" t="e">
        <f>#REF!/#REF!*100</f>
        <v>#REF!</v>
      </c>
      <c r="N39" s="73" t="e">
        <f>#REF!/#REF!*100</f>
        <v>#REF!</v>
      </c>
    </row>
    <row r="40" spans="1:45">
      <c r="A40" s="17" t="s">
        <v>77</v>
      </c>
      <c r="B40" s="20"/>
      <c r="C40" s="20"/>
      <c r="D40" s="21"/>
      <c r="E40" s="21"/>
      <c r="F40" s="21"/>
      <c r="G40" s="21"/>
      <c r="H40" s="21"/>
      <c r="I40" s="21" t="e">
        <f>#REF!/#REF!*100</f>
        <v>#REF!</v>
      </c>
      <c r="J40" s="21" t="e">
        <f>#REF!/#REF!*100</f>
        <v>#REF!</v>
      </c>
      <c r="K40" s="21" t="e">
        <f>#REF!/#REF!*100</f>
        <v>#REF!</v>
      </c>
      <c r="L40" s="21" t="e">
        <f>#REF!/#REF!*100</f>
        <v>#REF!</v>
      </c>
      <c r="M40" s="21" t="e">
        <f>#REF!/#REF!*100</f>
        <v>#REF!</v>
      </c>
      <c r="N40" s="73" t="e">
        <f>#REF!/#REF!*100</f>
        <v>#REF!</v>
      </c>
    </row>
    <row r="41" spans="1:45">
      <c r="A41" s="17" t="s">
        <v>66</v>
      </c>
      <c r="B41" s="20"/>
      <c r="C41" s="20"/>
      <c r="D41" s="21"/>
      <c r="E41" s="21"/>
      <c r="F41" s="21"/>
      <c r="G41" s="21"/>
      <c r="H41" s="21"/>
      <c r="I41" s="21" t="e">
        <f>#REF!/#REF!*100</f>
        <v>#REF!</v>
      </c>
      <c r="J41" s="21" t="e">
        <f>#REF!/#REF!*100</f>
        <v>#REF!</v>
      </c>
      <c r="K41" s="21" t="e">
        <f>#REF!/#REF!*100</f>
        <v>#REF!</v>
      </c>
      <c r="L41" s="21" t="e">
        <f>#REF!/#REF!*100</f>
        <v>#REF!</v>
      </c>
      <c r="M41" s="21" t="e">
        <f>#REF!/#REF!*100</f>
        <v>#REF!</v>
      </c>
      <c r="N41" s="73" t="e">
        <f>#REF!/#REF!*100</f>
        <v>#REF!</v>
      </c>
    </row>
    <row r="42" spans="1:45">
      <c r="A42" s="17" t="s">
        <v>79</v>
      </c>
      <c r="B42" s="20"/>
      <c r="C42" s="20"/>
      <c r="D42" s="21"/>
      <c r="E42" s="21"/>
      <c r="F42" s="21"/>
      <c r="G42" s="21"/>
      <c r="H42" s="21"/>
      <c r="I42" s="21" t="e">
        <f>#REF!/#REF!*100</f>
        <v>#REF!</v>
      </c>
      <c r="J42" s="21" t="e">
        <f>#REF!/#REF!*100</f>
        <v>#REF!</v>
      </c>
      <c r="K42" s="21" t="e">
        <f>#REF!/#REF!*100</f>
        <v>#REF!</v>
      </c>
      <c r="L42" s="21" t="e">
        <f>#REF!/#REF!*100</f>
        <v>#REF!</v>
      </c>
      <c r="M42" s="21" t="e">
        <f>#REF!/#REF!*100</f>
        <v>#REF!</v>
      </c>
      <c r="N42" s="73" t="e">
        <f>#REF!/#REF!*100</f>
        <v>#REF!</v>
      </c>
    </row>
    <row r="43" spans="1:45" s="19" customFormat="1" ht="15">
      <c r="A43" s="18" t="s">
        <v>68</v>
      </c>
      <c r="B43" s="22"/>
      <c r="C43" s="22"/>
      <c r="D43" s="23"/>
      <c r="E43" s="23"/>
      <c r="F43" s="23"/>
      <c r="G43" s="23"/>
      <c r="H43" s="23"/>
      <c r="I43" s="23" t="e">
        <f>#REF!/#REF!*100</f>
        <v>#REF!</v>
      </c>
      <c r="J43" s="23" t="e">
        <f>#REF!/#REF!*100</f>
        <v>#REF!</v>
      </c>
      <c r="K43" s="23" t="e">
        <f>#REF!/#REF!*100</f>
        <v>#REF!</v>
      </c>
      <c r="L43" s="23" t="e">
        <f>#REF!/#REF!*100</f>
        <v>#REF!</v>
      </c>
      <c r="M43" s="23" t="e">
        <f>#REF!/#REF!*100</f>
        <v>#REF!</v>
      </c>
      <c r="N43" s="74" t="e">
        <f>#REF!/#REF!*100</f>
        <v>#REF!</v>
      </c>
      <c r="O43" s="36"/>
      <c r="AD43" s="38"/>
    </row>
    <row r="44" spans="1:45">
      <c r="A44" t="s">
        <v>426</v>
      </c>
      <c r="H44" s="71" t="s">
        <v>444</v>
      </c>
    </row>
    <row r="45" spans="1:45">
      <c r="A45" t="s">
        <v>442</v>
      </c>
    </row>
    <row r="47" spans="1:45" ht="15">
      <c r="A47" s="109" t="s">
        <v>445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51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75"/>
      <c r="AD47" s="76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75"/>
      <c r="AS47" s="56"/>
    </row>
    <row r="48" spans="1:45">
      <c r="A48" s="17" t="s">
        <v>70</v>
      </c>
      <c r="B48" s="20" t="s">
        <v>446</v>
      </c>
      <c r="C48" s="20" t="s">
        <v>447</v>
      </c>
      <c r="D48" s="20" t="s">
        <v>448</v>
      </c>
      <c r="E48" s="20" t="s">
        <v>449</v>
      </c>
      <c r="F48" s="20" t="s">
        <v>450</v>
      </c>
      <c r="G48" s="20" t="s">
        <v>451</v>
      </c>
      <c r="H48" s="20" t="s">
        <v>452</v>
      </c>
      <c r="I48" s="20" t="s">
        <v>453</v>
      </c>
      <c r="J48" s="20" t="s">
        <v>454</v>
      </c>
      <c r="K48" s="20" t="s">
        <v>455</v>
      </c>
      <c r="L48" s="20" t="s">
        <v>456</v>
      </c>
      <c r="M48" s="20" t="s">
        <v>457</v>
      </c>
      <c r="N48" s="20" t="s">
        <v>458</v>
      </c>
      <c r="P48" s="56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76"/>
      <c r="AE48" s="56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56"/>
    </row>
    <row r="49" spans="1:45">
      <c r="A49" s="17" t="s">
        <v>52</v>
      </c>
      <c r="B49" s="20"/>
      <c r="C49" s="20"/>
      <c r="D49" s="21"/>
      <c r="E49" s="21"/>
      <c r="F49" s="21"/>
      <c r="G49" s="21">
        <v>84.8</v>
      </c>
      <c r="H49" s="21">
        <v>74.900000000000006</v>
      </c>
      <c r="I49" s="21">
        <v>85</v>
      </c>
      <c r="J49" s="21">
        <v>75</v>
      </c>
      <c r="K49" s="21">
        <v>77</v>
      </c>
      <c r="L49" s="21">
        <v>82</v>
      </c>
      <c r="M49" s="21">
        <v>75</v>
      </c>
      <c r="N49" s="21">
        <v>80</v>
      </c>
      <c r="P49" s="56"/>
      <c r="Q49" s="29"/>
      <c r="R49" s="29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6"/>
      <c r="AE49" s="56"/>
      <c r="AF49" s="29"/>
      <c r="AG49" s="29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56"/>
    </row>
    <row r="50" spans="1:45">
      <c r="A50" s="17" t="s">
        <v>75</v>
      </c>
      <c r="B50" s="20"/>
      <c r="C50" s="20"/>
      <c r="D50" s="21"/>
      <c r="E50" s="21"/>
      <c r="F50" s="21"/>
      <c r="G50" s="21">
        <v>86</v>
      </c>
      <c r="H50" s="21">
        <v>79.5</v>
      </c>
      <c r="I50" s="21">
        <v>90</v>
      </c>
      <c r="J50" s="21">
        <v>79</v>
      </c>
      <c r="K50" s="21">
        <v>80</v>
      </c>
      <c r="L50" s="21">
        <v>83</v>
      </c>
      <c r="M50" s="21">
        <v>75</v>
      </c>
      <c r="N50" s="21">
        <v>80</v>
      </c>
      <c r="P50" s="56"/>
      <c r="Q50" s="29"/>
      <c r="R50" s="29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6"/>
      <c r="AE50" s="56"/>
      <c r="AF50" s="29"/>
      <c r="AG50" s="29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56"/>
    </row>
    <row r="51" spans="1:45">
      <c r="A51" s="17" t="s">
        <v>54</v>
      </c>
      <c r="B51" s="20"/>
      <c r="C51" s="20"/>
      <c r="D51" s="21"/>
      <c r="E51" s="21"/>
      <c r="F51" s="21"/>
      <c r="G51" s="21">
        <v>87.7</v>
      </c>
      <c r="H51" s="21">
        <v>80.099999999999994</v>
      </c>
      <c r="I51" s="21">
        <v>90</v>
      </c>
      <c r="J51" s="21">
        <v>81</v>
      </c>
      <c r="K51" s="21">
        <v>79</v>
      </c>
      <c r="L51" s="21">
        <v>80</v>
      </c>
      <c r="M51" s="21">
        <v>74</v>
      </c>
      <c r="N51" s="21">
        <v>80</v>
      </c>
      <c r="P51" s="56"/>
      <c r="Q51" s="29"/>
      <c r="R51" s="29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6"/>
      <c r="AE51" s="56"/>
      <c r="AF51" s="29"/>
      <c r="AG51" s="29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56"/>
    </row>
    <row r="52" spans="1:45">
      <c r="A52" s="17" t="s">
        <v>55</v>
      </c>
      <c r="B52" s="20"/>
      <c r="C52" s="20"/>
      <c r="D52" s="21"/>
      <c r="E52" s="21"/>
      <c r="F52" s="21"/>
      <c r="G52" s="21">
        <v>83.5</v>
      </c>
      <c r="H52" s="21">
        <v>76.7</v>
      </c>
      <c r="I52" s="21">
        <v>85</v>
      </c>
      <c r="J52" s="21">
        <v>75</v>
      </c>
      <c r="K52" s="21">
        <v>75</v>
      </c>
      <c r="L52" s="21">
        <v>82</v>
      </c>
      <c r="M52" s="21">
        <v>77</v>
      </c>
      <c r="N52" s="21">
        <v>82</v>
      </c>
      <c r="P52" s="56"/>
      <c r="Q52" s="29"/>
      <c r="R52" s="29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6"/>
      <c r="AE52" s="56"/>
      <c r="AF52" s="29"/>
      <c r="AG52" s="29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56"/>
    </row>
    <row r="53" spans="1:45">
      <c r="A53" s="17" t="s">
        <v>56</v>
      </c>
      <c r="B53" s="20"/>
      <c r="C53" s="20"/>
      <c r="D53" s="21"/>
      <c r="E53" s="21"/>
      <c r="F53" s="21"/>
      <c r="G53" s="21">
        <v>87.1</v>
      </c>
      <c r="H53" s="21">
        <v>81.400000000000006</v>
      </c>
      <c r="I53" s="21">
        <v>90</v>
      </c>
      <c r="J53" s="21">
        <v>79</v>
      </c>
      <c r="K53" s="21">
        <v>79</v>
      </c>
      <c r="L53" s="21">
        <v>82</v>
      </c>
      <c r="M53" s="21">
        <v>76</v>
      </c>
      <c r="N53" s="21">
        <v>80</v>
      </c>
      <c r="P53" s="56"/>
      <c r="Q53" s="29"/>
      <c r="R53" s="29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6"/>
      <c r="AE53" s="56"/>
      <c r="AF53" s="29"/>
      <c r="AG53" s="29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56"/>
    </row>
    <row r="54" spans="1:45">
      <c r="A54" s="17" t="s">
        <v>57</v>
      </c>
      <c r="B54" s="20"/>
      <c r="C54" s="20"/>
      <c r="D54" s="21"/>
      <c r="E54" s="21"/>
      <c r="F54" s="21"/>
      <c r="G54" s="21">
        <v>90.2</v>
      </c>
      <c r="H54" s="21">
        <v>82.3</v>
      </c>
      <c r="I54" s="21">
        <v>92</v>
      </c>
      <c r="J54" s="21">
        <v>82</v>
      </c>
      <c r="K54" s="21">
        <v>81</v>
      </c>
      <c r="L54" s="21">
        <v>83</v>
      </c>
      <c r="M54" s="21">
        <v>77</v>
      </c>
      <c r="N54" s="21">
        <v>82</v>
      </c>
      <c r="P54" s="56"/>
      <c r="Q54" s="29"/>
      <c r="R54" s="29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6"/>
      <c r="AE54" s="56"/>
      <c r="AF54" s="29"/>
      <c r="AG54" s="29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56"/>
    </row>
    <row r="55" spans="1:45">
      <c r="A55" s="17" t="s">
        <v>58</v>
      </c>
      <c r="B55" s="20"/>
      <c r="C55" s="20"/>
      <c r="D55" s="21"/>
      <c r="E55" s="21"/>
      <c r="F55" s="21"/>
      <c r="G55" s="21">
        <v>87.4</v>
      </c>
      <c r="H55" s="21">
        <v>79.8</v>
      </c>
      <c r="I55" s="21">
        <v>90</v>
      </c>
      <c r="J55" s="21">
        <v>79</v>
      </c>
      <c r="K55" s="21">
        <v>78</v>
      </c>
      <c r="L55" s="21">
        <v>82</v>
      </c>
      <c r="M55" s="21">
        <v>76</v>
      </c>
      <c r="N55" s="21">
        <v>81</v>
      </c>
      <c r="P55" s="56"/>
      <c r="Q55" s="29"/>
      <c r="R55" s="29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6"/>
      <c r="AE55" s="56"/>
      <c r="AF55" s="29"/>
      <c r="AG55" s="29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56"/>
    </row>
    <row r="56" spans="1:45">
      <c r="A56" s="17" t="s">
        <v>59</v>
      </c>
      <c r="B56" s="20"/>
      <c r="C56" s="20"/>
      <c r="D56" s="21"/>
      <c r="E56" s="21"/>
      <c r="F56" s="21"/>
      <c r="G56" s="21">
        <v>84</v>
      </c>
      <c r="H56" s="21">
        <v>73.5</v>
      </c>
      <c r="I56" s="21">
        <v>89</v>
      </c>
      <c r="J56" s="21">
        <v>77</v>
      </c>
      <c r="K56" s="21">
        <v>77</v>
      </c>
      <c r="L56" s="21">
        <v>82</v>
      </c>
      <c r="M56" s="21">
        <v>75</v>
      </c>
      <c r="N56" s="21">
        <v>80</v>
      </c>
      <c r="P56" s="56"/>
      <c r="Q56" s="29"/>
      <c r="R56" s="29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6"/>
      <c r="AE56" s="56"/>
      <c r="AF56" s="29"/>
      <c r="AG56" s="29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56"/>
    </row>
    <row r="57" spans="1:45">
      <c r="A57" s="17" t="s">
        <v>60</v>
      </c>
      <c r="B57" s="20"/>
      <c r="C57" s="20"/>
      <c r="D57" s="21"/>
      <c r="E57" s="21"/>
      <c r="F57" s="21"/>
      <c r="G57" s="21">
        <v>86.7</v>
      </c>
      <c r="H57" s="21">
        <v>79.2</v>
      </c>
      <c r="I57" s="21">
        <v>90</v>
      </c>
      <c r="J57" s="21">
        <v>80</v>
      </c>
      <c r="K57" s="21">
        <v>80</v>
      </c>
      <c r="L57" s="21">
        <v>81</v>
      </c>
      <c r="M57" s="21">
        <v>75</v>
      </c>
      <c r="N57" s="21">
        <v>80</v>
      </c>
      <c r="P57" s="56"/>
      <c r="Q57" s="29"/>
      <c r="R57" s="29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6"/>
      <c r="AE57" s="56"/>
      <c r="AF57" s="29"/>
      <c r="AG57" s="29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56"/>
    </row>
    <row r="58" spans="1:45">
      <c r="A58" s="17" t="s">
        <v>61</v>
      </c>
      <c r="B58" s="20"/>
      <c r="C58" s="20"/>
      <c r="D58" s="21"/>
      <c r="E58" s="21"/>
      <c r="F58" s="21"/>
      <c r="G58" s="21">
        <v>87.9</v>
      </c>
      <c r="H58" s="21">
        <v>80.099999999999994</v>
      </c>
      <c r="I58" s="21">
        <v>91</v>
      </c>
      <c r="J58" s="21">
        <v>81</v>
      </c>
      <c r="K58" s="21">
        <v>79</v>
      </c>
      <c r="L58" s="21">
        <v>81</v>
      </c>
      <c r="M58" s="21">
        <v>77</v>
      </c>
      <c r="N58" s="21">
        <v>82</v>
      </c>
      <c r="P58" s="56"/>
      <c r="Q58" s="29"/>
      <c r="R58" s="29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6"/>
      <c r="AE58" s="56"/>
      <c r="AF58" s="29"/>
      <c r="AG58" s="29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56"/>
    </row>
    <row r="59" spans="1:45">
      <c r="A59" s="17" t="s">
        <v>62</v>
      </c>
      <c r="B59" s="20"/>
      <c r="C59" s="20"/>
      <c r="D59" s="21"/>
      <c r="E59" s="21"/>
      <c r="F59" s="21"/>
      <c r="G59" s="21">
        <v>83.1</v>
      </c>
      <c r="H59" s="21">
        <v>77.900000000000006</v>
      </c>
      <c r="I59" s="21">
        <v>88</v>
      </c>
      <c r="J59" s="21">
        <v>78</v>
      </c>
      <c r="K59" s="21">
        <v>78</v>
      </c>
      <c r="L59" s="21">
        <v>82</v>
      </c>
      <c r="M59" s="21">
        <v>75</v>
      </c>
      <c r="N59" s="21">
        <v>80</v>
      </c>
      <c r="P59" s="56"/>
      <c r="Q59" s="29"/>
      <c r="R59" s="29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6"/>
      <c r="AE59" s="56"/>
      <c r="AF59" s="29"/>
      <c r="AG59" s="29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56"/>
    </row>
    <row r="60" spans="1:45">
      <c r="A60" s="17" t="s">
        <v>63</v>
      </c>
      <c r="B60" s="20"/>
      <c r="C60" s="20"/>
      <c r="D60" s="21"/>
      <c r="E60" s="21"/>
      <c r="F60" s="21"/>
      <c r="G60" s="21">
        <v>89.2</v>
      </c>
      <c r="H60" s="21">
        <v>80.7</v>
      </c>
      <c r="I60" s="21">
        <v>89</v>
      </c>
      <c r="J60" s="21">
        <v>80</v>
      </c>
      <c r="K60" s="21">
        <v>79</v>
      </c>
      <c r="L60" s="21">
        <v>82</v>
      </c>
      <c r="M60" s="21">
        <v>76</v>
      </c>
      <c r="N60" s="21">
        <v>81</v>
      </c>
      <c r="P60" s="56"/>
      <c r="Q60" s="29"/>
      <c r="R60" s="29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6"/>
      <c r="AE60" s="56"/>
      <c r="AF60" s="29"/>
      <c r="AG60" s="29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56"/>
    </row>
    <row r="61" spans="1:45">
      <c r="A61" s="17" t="s">
        <v>64</v>
      </c>
      <c r="B61" s="20"/>
      <c r="C61" s="20"/>
      <c r="D61" s="21"/>
      <c r="E61" s="21"/>
      <c r="F61" s="21"/>
      <c r="G61" s="21">
        <v>86.7</v>
      </c>
      <c r="H61" s="21">
        <v>76.5</v>
      </c>
      <c r="I61" s="21">
        <v>88</v>
      </c>
      <c r="J61" s="21">
        <v>77</v>
      </c>
      <c r="K61" s="21">
        <v>77</v>
      </c>
      <c r="L61" s="21">
        <v>80</v>
      </c>
      <c r="M61" s="21">
        <v>76</v>
      </c>
      <c r="N61" s="21">
        <v>78</v>
      </c>
      <c r="P61" s="56"/>
      <c r="Q61" s="29"/>
      <c r="R61" s="29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6"/>
      <c r="AE61" s="56"/>
      <c r="AF61" s="29"/>
      <c r="AG61" s="29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56"/>
    </row>
    <row r="62" spans="1:45">
      <c r="A62" s="17" t="s">
        <v>77</v>
      </c>
      <c r="B62" s="20"/>
      <c r="C62" s="20"/>
      <c r="D62" s="21"/>
      <c r="E62" s="21"/>
      <c r="F62" s="21"/>
      <c r="G62" s="21">
        <v>83.5</v>
      </c>
      <c r="H62" s="21">
        <v>77.5</v>
      </c>
      <c r="I62" s="21">
        <v>88</v>
      </c>
      <c r="J62" s="21">
        <v>78</v>
      </c>
      <c r="K62" s="21">
        <v>76</v>
      </c>
      <c r="L62" s="21">
        <v>80</v>
      </c>
      <c r="M62" s="21">
        <v>73</v>
      </c>
      <c r="N62" s="21">
        <v>78</v>
      </c>
      <c r="P62" s="56"/>
      <c r="Q62" s="29"/>
      <c r="R62" s="29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6"/>
      <c r="AE62" s="56"/>
      <c r="AF62" s="29"/>
      <c r="AG62" s="29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56"/>
    </row>
    <row r="63" spans="1:45">
      <c r="A63" s="17" t="s">
        <v>66</v>
      </c>
      <c r="B63" s="20"/>
      <c r="C63" s="20"/>
      <c r="D63" s="21"/>
      <c r="E63" s="21"/>
      <c r="F63" s="21"/>
      <c r="G63" s="21">
        <v>87.3</v>
      </c>
      <c r="H63" s="21">
        <v>78.2</v>
      </c>
      <c r="I63" s="21">
        <v>87</v>
      </c>
      <c r="J63" s="21">
        <v>76</v>
      </c>
      <c r="K63" s="21">
        <v>76</v>
      </c>
      <c r="L63" s="21">
        <v>81</v>
      </c>
      <c r="M63" s="21">
        <v>75</v>
      </c>
      <c r="N63" s="21">
        <v>80</v>
      </c>
      <c r="P63" s="56"/>
      <c r="Q63" s="29"/>
      <c r="R63" s="29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6"/>
      <c r="AE63" s="56"/>
      <c r="AF63" s="29"/>
      <c r="AG63" s="29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56"/>
    </row>
    <row r="64" spans="1:45">
      <c r="A64" s="17" t="s">
        <v>79</v>
      </c>
      <c r="B64" s="20"/>
      <c r="C64" s="20"/>
      <c r="D64" s="21"/>
      <c r="E64" s="21"/>
      <c r="F64" s="21"/>
      <c r="G64" s="21">
        <v>82.9</v>
      </c>
      <c r="H64" s="21">
        <v>76.5</v>
      </c>
      <c r="I64" s="21">
        <v>86</v>
      </c>
      <c r="J64" s="21">
        <v>77</v>
      </c>
      <c r="K64" s="21">
        <v>77</v>
      </c>
      <c r="L64" s="21">
        <v>80</v>
      </c>
      <c r="M64" s="21">
        <v>73</v>
      </c>
      <c r="N64" s="21">
        <v>78</v>
      </c>
      <c r="P64" s="56"/>
      <c r="Q64" s="29"/>
      <c r="R64" s="29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6"/>
      <c r="AE64" s="56"/>
      <c r="AF64" s="29"/>
      <c r="AG64" s="29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56"/>
    </row>
    <row r="65" spans="1:45" s="19" customFormat="1" ht="15">
      <c r="A65" s="18" t="s">
        <v>68</v>
      </c>
      <c r="B65" s="22"/>
      <c r="C65" s="22"/>
      <c r="D65" s="23"/>
      <c r="E65" s="23"/>
      <c r="F65" s="23"/>
      <c r="G65" s="23">
        <v>86.5</v>
      </c>
      <c r="H65" s="23">
        <v>79</v>
      </c>
      <c r="I65" s="23">
        <v>89</v>
      </c>
      <c r="J65" s="23">
        <v>79</v>
      </c>
      <c r="K65" s="23">
        <v>78</v>
      </c>
      <c r="L65" s="23">
        <v>81</v>
      </c>
      <c r="M65" s="23">
        <v>75</v>
      </c>
      <c r="N65" s="23">
        <v>80</v>
      </c>
      <c r="O65" s="36"/>
      <c r="P65" s="55"/>
      <c r="Q65" s="42"/>
      <c r="R65" s="42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9"/>
      <c r="AE65" s="55"/>
      <c r="AF65" s="42"/>
      <c r="AG65" s="42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55"/>
    </row>
    <row r="66" spans="1:45">
      <c r="A66" t="s">
        <v>262</v>
      </c>
      <c r="P66" s="56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76"/>
      <c r="AE66" s="56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56"/>
    </row>
    <row r="67" spans="1:45"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7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</row>
    <row r="68" spans="1:45" ht="15">
      <c r="A68" s="117" t="s">
        <v>459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P68" s="55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E68" s="55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56"/>
      <c r="AS68" s="56"/>
    </row>
    <row r="69" spans="1:45">
      <c r="A69" s="27" t="s">
        <v>70</v>
      </c>
      <c r="B69" s="28" t="s">
        <v>460</v>
      </c>
      <c r="C69" s="20" t="s">
        <v>461</v>
      </c>
      <c r="D69" s="28" t="s">
        <v>462</v>
      </c>
      <c r="E69" s="20" t="s">
        <v>463</v>
      </c>
      <c r="F69" s="28" t="s">
        <v>464</v>
      </c>
      <c r="G69" s="20" t="s">
        <v>465</v>
      </c>
      <c r="H69" s="28" t="s">
        <v>466</v>
      </c>
      <c r="I69" s="20" t="s">
        <v>467</v>
      </c>
      <c r="J69" s="28" t="s">
        <v>468</v>
      </c>
      <c r="K69" s="20" t="s">
        <v>469</v>
      </c>
      <c r="L69" s="28" t="s">
        <v>470</v>
      </c>
      <c r="M69" s="20" t="s">
        <v>471</v>
      </c>
      <c r="N69" s="28" t="s">
        <v>472</v>
      </c>
      <c r="P69" s="56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E69" s="56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56"/>
    </row>
    <row r="70" spans="1:45">
      <c r="A70" s="30" t="s">
        <v>52</v>
      </c>
      <c r="B70" s="39" t="e">
        <f>(#REF!+#REF!)/(#REF!/10000)</f>
        <v>#REF!</v>
      </c>
      <c r="C70" s="39" t="e">
        <f>(#REF!+#REF!)/(#REF!/10000)</f>
        <v>#REF!</v>
      </c>
      <c r="D70" s="39" t="e">
        <f>(#REF!+#REF!)/(#REF!/10000)</f>
        <v>#REF!</v>
      </c>
      <c r="E70" s="39" t="e">
        <f>(#REF!+#REF!)/(#REF!/10000)</f>
        <v>#REF!</v>
      </c>
      <c r="F70" s="39" t="e">
        <f>(#REF!+#REF!)/(#REF!/10000)</f>
        <v>#REF!</v>
      </c>
      <c r="G70" s="39" t="e">
        <f>(#REF!+#REF!)/(#REF!/10000)</f>
        <v>#REF!</v>
      </c>
      <c r="H70" s="39" t="e">
        <f>(#REF!+#REF!)/(#REF!/10000)</f>
        <v>#REF!</v>
      </c>
      <c r="I70" s="39" t="e">
        <f>(#REF!+#REF!)/(#REF!/10000)</f>
        <v>#REF!</v>
      </c>
      <c r="J70" s="39" t="e">
        <f>(#REF!+#REF!)/(#REF!/10000)</f>
        <v>#REF!</v>
      </c>
      <c r="K70" s="39" t="e">
        <f>(#REF!+#REF!)/(#REF!/10000)</f>
        <v>#REF!</v>
      </c>
      <c r="L70" s="39" t="e">
        <f>(#REF!+#REF!)/(#REF!/10000)</f>
        <v>#REF!</v>
      </c>
      <c r="M70" s="39" t="e">
        <f>(#REF!+#REF!)/(#REF!/10000)</f>
        <v>#REF!</v>
      </c>
      <c r="N70" s="39" t="e">
        <f>(#REF!+#REF!)/(#REF!/10000)</f>
        <v>#REF!</v>
      </c>
      <c r="P70" s="57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E70" s="57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6"/>
    </row>
    <row r="71" spans="1:45">
      <c r="A71" s="30" t="s">
        <v>75</v>
      </c>
      <c r="B71" s="39" t="e">
        <f>(#REF!+#REF!)/(#REF!/10000)</f>
        <v>#REF!</v>
      </c>
      <c r="C71" s="39" t="e">
        <f>(#REF!+#REF!)/(#REF!/10000)</f>
        <v>#REF!</v>
      </c>
      <c r="D71" s="39" t="e">
        <f>(#REF!+#REF!)/(#REF!/10000)</f>
        <v>#REF!</v>
      </c>
      <c r="E71" s="39" t="e">
        <f>(#REF!+#REF!)/(#REF!/10000)</f>
        <v>#REF!</v>
      </c>
      <c r="F71" s="39" t="e">
        <f>(#REF!+#REF!)/(#REF!/10000)</f>
        <v>#REF!</v>
      </c>
      <c r="G71" s="39" t="e">
        <f>(#REF!+#REF!)/(#REF!/10000)</f>
        <v>#REF!</v>
      </c>
      <c r="H71" s="39" t="e">
        <f>(#REF!+#REF!)/(#REF!/10000)</f>
        <v>#REF!</v>
      </c>
      <c r="I71" s="39" t="e">
        <f>(#REF!+#REF!)/(#REF!/10000)</f>
        <v>#REF!</v>
      </c>
      <c r="J71" s="39" t="e">
        <f>(#REF!+#REF!)/(#REF!/10000)</f>
        <v>#REF!</v>
      </c>
      <c r="K71" s="39" t="e">
        <f>(#REF!+#REF!)/(#REF!/10000)</f>
        <v>#REF!</v>
      </c>
      <c r="L71" s="39" t="e">
        <f>(#REF!+#REF!)/(#REF!/10000)</f>
        <v>#REF!</v>
      </c>
      <c r="M71" s="39" t="e">
        <f>(#REF!+#REF!)/(#REF!/10000)</f>
        <v>#REF!</v>
      </c>
      <c r="N71" s="39" t="e">
        <f>(#REF!+#REF!)/(#REF!/10000)</f>
        <v>#REF!</v>
      </c>
      <c r="P71" s="57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E71" s="57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6"/>
    </row>
    <row r="72" spans="1:45">
      <c r="A72" s="30" t="s">
        <v>54</v>
      </c>
      <c r="B72" s="39" t="e">
        <f>(#REF!+#REF!)/(#REF!/10000)</f>
        <v>#REF!</v>
      </c>
      <c r="C72" s="39" t="e">
        <f>(#REF!+#REF!)/(#REF!/10000)</f>
        <v>#REF!</v>
      </c>
      <c r="D72" s="39" t="e">
        <f>(#REF!+#REF!)/(#REF!/10000)</f>
        <v>#REF!</v>
      </c>
      <c r="E72" s="39" t="e">
        <f>(#REF!+#REF!)/(#REF!/10000)</f>
        <v>#REF!</v>
      </c>
      <c r="F72" s="39" t="e">
        <f>(#REF!+#REF!)/(#REF!/10000)</f>
        <v>#REF!</v>
      </c>
      <c r="G72" s="39" t="e">
        <f>(#REF!+#REF!)/(#REF!/10000)</f>
        <v>#REF!</v>
      </c>
      <c r="H72" s="39" t="e">
        <f>(#REF!+#REF!)/(#REF!/10000)</f>
        <v>#REF!</v>
      </c>
      <c r="I72" s="39" t="e">
        <f>(#REF!+#REF!)/(#REF!/10000)</f>
        <v>#REF!</v>
      </c>
      <c r="J72" s="39" t="e">
        <f>(#REF!+#REF!)/(#REF!/10000)</f>
        <v>#REF!</v>
      </c>
      <c r="K72" s="39" t="e">
        <f>(#REF!+#REF!)/(#REF!/10000)</f>
        <v>#REF!</v>
      </c>
      <c r="L72" s="39" t="e">
        <f>(#REF!+#REF!)/(#REF!/10000)</f>
        <v>#REF!</v>
      </c>
      <c r="M72" s="39" t="e">
        <f>(#REF!+#REF!)/(#REF!/10000)</f>
        <v>#REF!</v>
      </c>
      <c r="N72" s="39" t="e">
        <f>(#REF!+#REF!)/(#REF!/10000)</f>
        <v>#REF!</v>
      </c>
      <c r="P72" s="57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E72" s="57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6"/>
    </row>
    <row r="73" spans="1:45">
      <c r="A73" s="30" t="s">
        <v>55</v>
      </c>
      <c r="B73" s="39" t="e">
        <f>(#REF!+#REF!)/(#REF!/10000)</f>
        <v>#REF!</v>
      </c>
      <c r="C73" s="39" t="e">
        <f>(#REF!+#REF!)/(#REF!/10000)</f>
        <v>#REF!</v>
      </c>
      <c r="D73" s="39" t="e">
        <f>(#REF!+#REF!)/(#REF!/10000)</f>
        <v>#REF!</v>
      </c>
      <c r="E73" s="39" t="e">
        <f>(#REF!+#REF!)/(#REF!/10000)</f>
        <v>#REF!</v>
      </c>
      <c r="F73" s="39" t="e">
        <f>(#REF!+#REF!)/(#REF!/10000)</f>
        <v>#REF!</v>
      </c>
      <c r="G73" s="39" t="e">
        <f>(#REF!+#REF!)/(#REF!/10000)</f>
        <v>#REF!</v>
      </c>
      <c r="H73" s="39" t="e">
        <f>(#REF!+#REF!)/(#REF!/10000)</f>
        <v>#REF!</v>
      </c>
      <c r="I73" s="39" t="e">
        <f>(#REF!+#REF!)/(#REF!/10000)</f>
        <v>#REF!</v>
      </c>
      <c r="J73" s="39" t="e">
        <f>(#REF!+#REF!)/(#REF!/10000)</f>
        <v>#REF!</v>
      </c>
      <c r="K73" s="39" t="e">
        <f>(#REF!+#REF!)/(#REF!/10000)</f>
        <v>#REF!</v>
      </c>
      <c r="L73" s="39" t="e">
        <f>(#REF!+#REF!)/(#REF!/10000)</f>
        <v>#REF!</v>
      </c>
      <c r="M73" s="39" t="e">
        <f>(#REF!+#REF!)/(#REF!/10000)</f>
        <v>#REF!</v>
      </c>
      <c r="N73" s="39" t="e">
        <f>(#REF!+#REF!)/(#REF!/10000)</f>
        <v>#REF!</v>
      </c>
      <c r="P73" s="57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E73" s="57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6"/>
    </row>
    <row r="74" spans="1:45">
      <c r="A74" s="30" t="s">
        <v>56</v>
      </c>
      <c r="B74" s="39" t="e">
        <f>(#REF!+#REF!)/(#REF!/10000)</f>
        <v>#REF!</v>
      </c>
      <c r="C74" s="39" t="e">
        <f>(#REF!+#REF!)/(#REF!/10000)</f>
        <v>#REF!</v>
      </c>
      <c r="D74" s="39" t="e">
        <f>(#REF!+#REF!)/(#REF!/10000)</f>
        <v>#REF!</v>
      </c>
      <c r="E74" s="39" t="e">
        <f>(#REF!+#REF!)/(#REF!/10000)</f>
        <v>#REF!</v>
      </c>
      <c r="F74" s="39" t="e">
        <f>(#REF!+#REF!)/(#REF!/10000)</f>
        <v>#REF!</v>
      </c>
      <c r="G74" s="39" t="e">
        <f>(#REF!+#REF!)/(#REF!/10000)</f>
        <v>#REF!</v>
      </c>
      <c r="H74" s="39" t="e">
        <f>(#REF!+#REF!)/(#REF!/10000)</f>
        <v>#REF!</v>
      </c>
      <c r="I74" s="39" t="e">
        <f>(#REF!+#REF!)/(#REF!/10000)</f>
        <v>#REF!</v>
      </c>
      <c r="J74" s="39" t="e">
        <f>(#REF!+#REF!)/(#REF!/10000)</f>
        <v>#REF!</v>
      </c>
      <c r="K74" s="39" t="e">
        <f>(#REF!+#REF!)/(#REF!/10000)</f>
        <v>#REF!</v>
      </c>
      <c r="L74" s="39" t="e">
        <f>(#REF!+#REF!)/(#REF!/10000)</f>
        <v>#REF!</v>
      </c>
      <c r="M74" s="39" t="e">
        <f>(#REF!+#REF!)/(#REF!/10000)</f>
        <v>#REF!</v>
      </c>
      <c r="N74" s="39" t="e">
        <f>(#REF!+#REF!)/(#REF!/10000)</f>
        <v>#REF!</v>
      </c>
      <c r="P74" s="57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E74" s="57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6"/>
    </row>
    <row r="75" spans="1:45">
      <c r="A75" s="30" t="s">
        <v>57</v>
      </c>
      <c r="B75" s="39" t="e">
        <f>(#REF!+#REF!)/(#REF!/10000)</f>
        <v>#REF!</v>
      </c>
      <c r="C75" s="39" t="e">
        <f>(#REF!+#REF!)/(#REF!/10000)</f>
        <v>#REF!</v>
      </c>
      <c r="D75" s="39" t="e">
        <f>(#REF!+#REF!)/(#REF!/10000)</f>
        <v>#REF!</v>
      </c>
      <c r="E75" s="39" t="e">
        <f>(#REF!+#REF!)/(#REF!/10000)</f>
        <v>#REF!</v>
      </c>
      <c r="F75" s="39" t="e">
        <f>(#REF!+#REF!)/(#REF!/10000)</f>
        <v>#REF!</v>
      </c>
      <c r="G75" s="39" t="e">
        <f>(#REF!+#REF!)/(#REF!/10000)</f>
        <v>#REF!</v>
      </c>
      <c r="H75" s="39" t="e">
        <f>(#REF!+#REF!)/(#REF!/10000)</f>
        <v>#REF!</v>
      </c>
      <c r="I75" s="39" t="e">
        <f>(#REF!+#REF!)/(#REF!/10000)</f>
        <v>#REF!</v>
      </c>
      <c r="J75" s="39" t="e">
        <f>(#REF!+#REF!)/(#REF!/10000)</f>
        <v>#REF!</v>
      </c>
      <c r="K75" s="39" t="e">
        <f>(#REF!+#REF!)/(#REF!/10000)</f>
        <v>#REF!</v>
      </c>
      <c r="L75" s="39" t="e">
        <f>(#REF!+#REF!)/(#REF!/10000)</f>
        <v>#REF!</v>
      </c>
      <c r="M75" s="39" t="e">
        <f>(#REF!+#REF!)/(#REF!/10000)</f>
        <v>#REF!</v>
      </c>
      <c r="N75" s="39" t="e">
        <f>(#REF!+#REF!)/(#REF!/10000)</f>
        <v>#REF!</v>
      </c>
      <c r="P75" s="57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E75" s="57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6"/>
    </row>
    <row r="76" spans="1:45">
      <c r="A76" s="30" t="s">
        <v>58</v>
      </c>
      <c r="B76" s="39" t="e">
        <f>(#REF!+#REF!)/(#REF!/10000)</f>
        <v>#REF!</v>
      </c>
      <c r="C76" s="39" t="e">
        <f>(#REF!+#REF!)/(#REF!/10000)</f>
        <v>#REF!</v>
      </c>
      <c r="D76" s="39" t="e">
        <f>(#REF!+#REF!)/(#REF!/10000)</f>
        <v>#REF!</v>
      </c>
      <c r="E76" s="39" t="e">
        <f>(#REF!+#REF!)/(#REF!/10000)</f>
        <v>#REF!</v>
      </c>
      <c r="F76" s="39" t="e">
        <f>(#REF!+#REF!)/(#REF!/10000)</f>
        <v>#REF!</v>
      </c>
      <c r="G76" s="39" t="e">
        <f>(#REF!+#REF!)/(#REF!/10000)</f>
        <v>#REF!</v>
      </c>
      <c r="H76" s="39" t="e">
        <f>(#REF!+#REF!)/(#REF!/10000)</f>
        <v>#REF!</v>
      </c>
      <c r="I76" s="39" t="e">
        <f>(#REF!+#REF!)/(#REF!/10000)</f>
        <v>#REF!</v>
      </c>
      <c r="J76" s="39" t="e">
        <f>(#REF!+#REF!)/(#REF!/10000)</f>
        <v>#REF!</v>
      </c>
      <c r="K76" s="39" t="e">
        <f>(#REF!+#REF!)/(#REF!/10000)</f>
        <v>#REF!</v>
      </c>
      <c r="L76" s="39" t="e">
        <f>(#REF!+#REF!)/(#REF!/10000)</f>
        <v>#REF!</v>
      </c>
      <c r="M76" s="39" t="e">
        <f>(#REF!+#REF!)/(#REF!/10000)</f>
        <v>#REF!</v>
      </c>
      <c r="N76" s="39" t="e">
        <f>(#REF!+#REF!)/(#REF!/10000)</f>
        <v>#REF!</v>
      </c>
      <c r="P76" s="57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E76" s="57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6"/>
    </row>
    <row r="77" spans="1:45">
      <c r="A77" s="30" t="s">
        <v>59</v>
      </c>
      <c r="B77" s="39" t="e">
        <f>(#REF!+#REF!)/(#REF!/10000)</f>
        <v>#REF!</v>
      </c>
      <c r="C77" s="39" t="e">
        <f>(#REF!+#REF!)/(#REF!/10000)</f>
        <v>#REF!</v>
      </c>
      <c r="D77" s="39" t="e">
        <f>(#REF!+#REF!)/(#REF!/10000)</f>
        <v>#REF!</v>
      </c>
      <c r="E77" s="39" t="e">
        <f>(#REF!+#REF!)/(#REF!/10000)</f>
        <v>#REF!</v>
      </c>
      <c r="F77" s="39" t="e">
        <f>(#REF!+#REF!)/(#REF!/10000)</f>
        <v>#REF!</v>
      </c>
      <c r="G77" s="39" t="e">
        <f>(#REF!+#REF!)/(#REF!/10000)</f>
        <v>#REF!</v>
      </c>
      <c r="H77" s="39" t="e">
        <f>(#REF!+#REF!)/(#REF!/10000)</f>
        <v>#REF!</v>
      </c>
      <c r="I77" s="39" t="e">
        <f>(#REF!+#REF!)/(#REF!/10000)</f>
        <v>#REF!</v>
      </c>
      <c r="J77" s="39" t="e">
        <f>(#REF!+#REF!)/(#REF!/10000)</f>
        <v>#REF!</v>
      </c>
      <c r="K77" s="39" t="e">
        <f>(#REF!+#REF!)/(#REF!/10000)</f>
        <v>#REF!</v>
      </c>
      <c r="L77" s="39" t="e">
        <f>(#REF!+#REF!)/(#REF!/10000)</f>
        <v>#REF!</v>
      </c>
      <c r="M77" s="39" t="e">
        <f>(#REF!+#REF!)/(#REF!/10000)</f>
        <v>#REF!</v>
      </c>
      <c r="N77" s="39" t="e">
        <f>(#REF!+#REF!)/(#REF!/10000)</f>
        <v>#REF!</v>
      </c>
      <c r="P77" s="57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E77" s="57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6"/>
    </row>
    <row r="78" spans="1:45">
      <c r="A78" s="30" t="s">
        <v>60</v>
      </c>
      <c r="B78" s="39" t="e">
        <f>(#REF!+#REF!)/(#REF!/10000)</f>
        <v>#REF!</v>
      </c>
      <c r="C78" s="39" t="e">
        <f>(#REF!+#REF!)/(#REF!/10000)</f>
        <v>#REF!</v>
      </c>
      <c r="D78" s="39" t="e">
        <f>(#REF!+#REF!)/(#REF!/10000)</f>
        <v>#REF!</v>
      </c>
      <c r="E78" s="39" t="e">
        <f>(#REF!+#REF!)/(#REF!/10000)</f>
        <v>#REF!</v>
      </c>
      <c r="F78" s="39" t="e">
        <f>(#REF!+#REF!)/(#REF!/10000)</f>
        <v>#REF!</v>
      </c>
      <c r="G78" s="39" t="e">
        <f>(#REF!+#REF!)/(#REF!/10000)</f>
        <v>#REF!</v>
      </c>
      <c r="H78" s="39" t="e">
        <f>(#REF!+#REF!)/(#REF!/10000)</f>
        <v>#REF!</v>
      </c>
      <c r="I78" s="39" t="e">
        <f>(#REF!+#REF!)/(#REF!/10000)</f>
        <v>#REF!</v>
      </c>
      <c r="J78" s="39" t="e">
        <f>(#REF!+#REF!)/(#REF!/10000)</f>
        <v>#REF!</v>
      </c>
      <c r="K78" s="39" t="e">
        <f>(#REF!+#REF!)/(#REF!/10000)</f>
        <v>#REF!</v>
      </c>
      <c r="L78" s="39" t="e">
        <f>(#REF!+#REF!)/(#REF!/10000)</f>
        <v>#REF!</v>
      </c>
      <c r="M78" s="39" t="e">
        <f>(#REF!+#REF!)/(#REF!/10000)</f>
        <v>#REF!</v>
      </c>
      <c r="N78" s="39" t="e">
        <f>(#REF!+#REF!)/(#REF!/10000)</f>
        <v>#REF!</v>
      </c>
      <c r="P78" s="57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E78" s="57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6"/>
    </row>
    <row r="79" spans="1:45">
      <c r="A79" s="30" t="s">
        <v>76</v>
      </c>
      <c r="B79" s="39" t="e">
        <f>(#REF!+#REF!)/(#REF!/10000)</f>
        <v>#REF!</v>
      </c>
      <c r="C79" s="39" t="e">
        <f>(#REF!+#REF!)/(#REF!/10000)</f>
        <v>#REF!</v>
      </c>
      <c r="D79" s="39" t="e">
        <f>(#REF!+#REF!)/(#REF!/10000)</f>
        <v>#REF!</v>
      </c>
      <c r="E79" s="39" t="e">
        <f>(#REF!+#REF!)/(#REF!/10000)</f>
        <v>#REF!</v>
      </c>
      <c r="F79" s="39" t="e">
        <f>(#REF!+#REF!)/(#REF!/10000)</f>
        <v>#REF!</v>
      </c>
      <c r="G79" s="39" t="e">
        <f>(#REF!+#REF!)/(#REF!/10000)</f>
        <v>#REF!</v>
      </c>
      <c r="H79" s="39" t="e">
        <f>(#REF!+#REF!)/(#REF!/10000)</f>
        <v>#REF!</v>
      </c>
      <c r="I79" s="39" t="e">
        <f>(#REF!+#REF!)/(#REF!/10000)</f>
        <v>#REF!</v>
      </c>
      <c r="J79" s="39" t="e">
        <f>(#REF!+#REF!)/(#REF!/10000)</f>
        <v>#REF!</v>
      </c>
      <c r="K79" s="39" t="e">
        <f>(#REF!+#REF!)/(#REF!/10000)</f>
        <v>#REF!</v>
      </c>
      <c r="L79" s="39" t="e">
        <f>(#REF!+#REF!)/(#REF!/10000)</f>
        <v>#REF!</v>
      </c>
      <c r="M79" s="39" t="e">
        <f>(#REF!+#REF!)/(#REF!/10000)</f>
        <v>#REF!</v>
      </c>
      <c r="N79" s="39" t="e">
        <f>(#REF!+#REF!)/(#REF!/10000)</f>
        <v>#REF!</v>
      </c>
      <c r="P79" s="57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E79" s="57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6"/>
    </row>
    <row r="80" spans="1:45">
      <c r="A80" s="30" t="s">
        <v>62</v>
      </c>
      <c r="B80" s="39" t="e">
        <f>(#REF!+#REF!)/(#REF!/10000)</f>
        <v>#REF!</v>
      </c>
      <c r="C80" s="39" t="e">
        <f>(#REF!+#REF!)/(#REF!/10000)</f>
        <v>#REF!</v>
      </c>
      <c r="D80" s="39" t="e">
        <f>(#REF!+#REF!)/(#REF!/10000)</f>
        <v>#REF!</v>
      </c>
      <c r="E80" s="39" t="e">
        <f>(#REF!+#REF!)/(#REF!/10000)</f>
        <v>#REF!</v>
      </c>
      <c r="F80" s="39" t="e">
        <f>(#REF!+#REF!)/(#REF!/10000)</f>
        <v>#REF!</v>
      </c>
      <c r="G80" s="39" t="e">
        <f>(#REF!+#REF!)/(#REF!/10000)</f>
        <v>#REF!</v>
      </c>
      <c r="H80" s="39" t="e">
        <f>(#REF!+#REF!)/(#REF!/10000)</f>
        <v>#REF!</v>
      </c>
      <c r="I80" s="39" t="e">
        <f>(#REF!+#REF!)/(#REF!/10000)</f>
        <v>#REF!</v>
      </c>
      <c r="J80" s="39" t="e">
        <f>(#REF!+#REF!)/(#REF!/10000)</f>
        <v>#REF!</v>
      </c>
      <c r="K80" s="39" t="e">
        <f>(#REF!+#REF!)/(#REF!/10000)</f>
        <v>#REF!</v>
      </c>
      <c r="L80" s="39" t="e">
        <f>(#REF!+#REF!)/(#REF!/10000)</f>
        <v>#REF!</v>
      </c>
      <c r="M80" s="39" t="e">
        <f>(#REF!+#REF!)/(#REF!/10000)</f>
        <v>#REF!</v>
      </c>
      <c r="N80" s="39" t="e">
        <f>(#REF!+#REF!)/(#REF!/10000)</f>
        <v>#REF!</v>
      </c>
      <c r="P80" s="57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E80" s="57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6"/>
    </row>
    <row r="81" spans="1:45">
      <c r="A81" s="30" t="s">
        <v>63</v>
      </c>
      <c r="B81" s="39" t="e">
        <f>(#REF!+#REF!)/(#REF!/10000)</f>
        <v>#REF!</v>
      </c>
      <c r="C81" s="39" t="e">
        <f>(#REF!+#REF!)/(#REF!/10000)</f>
        <v>#REF!</v>
      </c>
      <c r="D81" s="39" t="e">
        <f>(#REF!+#REF!)/(#REF!/10000)</f>
        <v>#REF!</v>
      </c>
      <c r="E81" s="39" t="e">
        <f>(#REF!+#REF!)/(#REF!/10000)</f>
        <v>#REF!</v>
      </c>
      <c r="F81" s="39" t="e">
        <f>(#REF!+#REF!)/(#REF!/10000)</f>
        <v>#REF!</v>
      </c>
      <c r="G81" s="39" t="e">
        <f>(#REF!+#REF!)/(#REF!/10000)</f>
        <v>#REF!</v>
      </c>
      <c r="H81" s="39" t="e">
        <f>(#REF!+#REF!)/(#REF!/10000)</f>
        <v>#REF!</v>
      </c>
      <c r="I81" s="39" t="e">
        <f>(#REF!+#REF!)/(#REF!/10000)</f>
        <v>#REF!</v>
      </c>
      <c r="J81" s="39" t="e">
        <f>(#REF!+#REF!)/(#REF!/10000)</f>
        <v>#REF!</v>
      </c>
      <c r="K81" s="39" t="e">
        <f>(#REF!+#REF!)/(#REF!/10000)</f>
        <v>#REF!</v>
      </c>
      <c r="L81" s="39" t="e">
        <f>(#REF!+#REF!)/(#REF!/10000)</f>
        <v>#REF!</v>
      </c>
      <c r="M81" s="39" t="e">
        <f>(#REF!+#REF!)/(#REF!/10000)</f>
        <v>#REF!</v>
      </c>
      <c r="N81" s="39" t="e">
        <f>(#REF!+#REF!)/(#REF!/10000)</f>
        <v>#REF!</v>
      </c>
      <c r="P81" s="57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E81" s="57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6"/>
    </row>
    <row r="82" spans="1:45">
      <c r="A82" s="30" t="s">
        <v>64</v>
      </c>
      <c r="B82" s="39" t="e">
        <f>(#REF!+#REF!)/(#REF!/10000)</f>
        <v>#REF!</v>
      </c>
      <c r="C82" s="39" t="e">
        <f>(#REF!+#REF!)/(#REF!/10000)</f>
        <v>#REF!</v>
      </c>
      <c r="D82" s="39" t="e">
        <f>(#REF!+#REF!)/(#REF!/10000)</f>
        <v>#REF!</v>
      </c>
      <c r="E82" s="39" t="e">
        <f>(#REF!+#REF!)/(#REF!/10000)</f>
        <v>#REF!</v>
      </c>
      <c r="F82" s="39" t="e">
        <f>(#REF!+#REF!)/(#REF!/10000)</f>
        <v>#REF!</v>
      </c>
      <c r="G82" s="39" t="e">
        <f>(#REF!+#REF!)/(#REF!/10000)</f>
        <v>#REF!</v>
      </c>
      <c r="H82" s="39" t="e">
        <f>(#REF!+#REF!)/(#REF!/10000)</f>
        <v>#REF!</v>
      </c>
      <c r="I82" s="39" t="e">
        <f>(#REF!+#REF!)/(#REF!/10000)</f>
        <v>#REF!</v>
      </c>
      <c r="J82" s="39" t="e">
        <f>(#REF!+#REF!)/(#REF!/10000)</f>
        <v>#REF!</v>
      </c>
      <c r="K82" s="39" t="e">
        <f>(#REF!+#REF!)/(#REF!/10000)</f>
        <v>#REF!</v>
      </c>
      <c r="L82" s="39" t="e">
        <f>(#REF!+#REF!)/(#REF!/10000)</f>
        <v>#REF!</v>
      </c>
      <c r="M82" s="39" t="e">
        <f>(#REF!+#REF!)/(#REF!/10000)</f>
        <v>#REF!</v>
      </c>
      <c r="N82" s="39" t="e">
        <f>(#REF!+#REF!)/(#REF!/10000)</f>
        <v>#REF!</v>
      </c>
      <c r="P82" s="57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E82" s="57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6"/>
    </row>
    <row r="83" spans="1:45">
      <c r="A83" s="17" t="s">
        <v>77</v>
      </c>
      <c r="B83" s="39" t="e">
        <f>(#REF!+#REF!)/(#REF!/10000)</f>
        <v>#REF!</v>
      </c>
      <c r="C83" s="39" t="e">
        <f>(#REF!+#REF!)/(#REF!/10000)</f>
        <v>#REF!</v>
      </c>
      <c r="D83" s="39" t="e">
        <f>(#REF!+#REF!)/(#REF!/10000)</f>
        <v>#REF!</v>
      </c>
      <c r="E83" s="39" t="e">
        <f>(#REF!+#REF!)/(#REF!/10000)</f>
        <v>#REF!</v>
      </c>
      <c r="F83" s="39" t="e">
        <f>(#REF!+#REF!)/(#REF!/10000)</f>
        <v>#REF!</v>
      </c>
      <c r="G83" s="39" t="e">
        <f>(#REF!+#REF!)/(#REF!/10000)</f>
        <v>#REF!</v>
      </c>
      <c r="H83" s="39" t="e">
        <f>(#REF!+#REF!)/(#REF!/10000)</f>
        <v>#REF!</v>
      </c>
      <c r="I83" s="39" t="e">
        <f>(#REF!+#REF!)/(#REF!/10000)</f>
        <v>#REF!</v>
      </c>
      <c r="J83" s="39" t="e">
        <f>(#REF!+#REF!)/(#REF!/10000)</f>
        <v>#REF!</v>
      </c>
      <c r="K83" s="39" t="e">
        <f>(#REF!+#REF!)/(#REF!/10000)</f>
        <v>#REF!</v>
      </c>
      <c r="L83" s="39" t="e">
        <f>(#REF!+#REF!)/(#REF!/10000)</f>
        <v>#REF!</v>
      </c>
      <c r="M83" s="39" t="e">
        <f>(#REF!+#REF!)/(#REF!/10000)</f>
        <v>#REF!</v>
      </c>
      <c r="N83" s="39" t="e">
        <f>(#REF!+#REF!)/(#REF!/10000)</f>
        <v>#REF!</v>
      </c>
      <c r="P83" s="56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E83" s="56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6"/>
    </row>
    <row r="84" spans="1:45">
      <c r="A84" s="17" t="s">
        <v>78</v>
      </c>
      <c r="B84" s="39" t="e">
        <f>(#REF!+#REF!)/(#REF!/10000)</f>
        <v>#REF!</v>
      </c>
      <c r="C84" s="39" t="e">
        <f>(#REF!+#REF!)/(#REF!/10000)</f>
        <v>#REF!</v>
      </c>
      <c r="D84" s="39" t="e">
        <f>(#REF!+#REF!)/(#REF!/10000)</f>
        <v>#REF!</v>
      </c>
      <c r="E84" s="39" t="e">
        <f>(#REF!+#REF!)/(#REF!/10000)</f>
        <v>#REF!</v>
      </c>
      <c r="F84" s="39" t="e">
        <f>(#REF!+#REF!)/(#REF!/10000)</f>
        <v>#REF!</v>
      </c>
      <c r="G84" s="39" t="e">
        <f>(#REF!+#REF!)/(#REF!/10000)</f>
        <v>#REF!</v>
      </c>
      <c r="H84" s="39" t="e">
        <f>(#REF!+#REF!)/(#REF!/10000)</f>
        <v>#REF!</v>
      </c>
      <c r="I84" s="39" t="e">
        <f>(#REF!+#REF!)/(#REF!/10000)</f>
        <v>#REF!</v>
      </c>
      <c r="J84" s="39" t="e">
        <f>(#REF!+#REF!)/(#REF!/10000)</f>
        <v>#REF!</v>
      </c>
      <c r="K84" s="39" t="e">
        <f>(#REF!+#REF!)/(#REF!/10000)</f>
        <v>#REF!</v>
      </c>
      <c r="L84" s="39" t="e">
        <f>(#REF!+#REF!)/(#REF!/10000)</f>
        <v>#REF!</v>
      </c>
      <c r="M84" s="39" t="e">
        <f>(#REF!+#REF!)/(#REF!/10000)</f>
        <v>#REF!</v>
      </c>
      <c r="N84" s="39" t="e">
        <f>(#REF!+#REF!)/(#REF!/10000)</f>
        <v>#REF!</v>
      </c>
      <c r="P84" s="56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E84" s="56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6"/>
    </row>
    <row r="85" spans="1:45">
      <c r="A85" s="17" t="s">
        <v>79</v>
      </c>
      <c r="B85" s="39" t="e">
        <f>(#REF!+#REF!)/(#REF!/10000)</f>
        <v>#REF!</v>
      </c>
      <c r="C85" s="39" t="e">
        <f>(#REF!+#REF!)/(#REF!/10000)</f>
        <v>#REF!</v>
      </c>
      <c r="D85" s="39" t="e">
        <f>(#REF!+#REF!)/(#REF!/10000)</f>
        <v>#REF!</v>
      </c>
      <c r="E85" s="39" t="e">
        <f>(#REF!+#REF!)/(#REF!/10000)</f>
        <v>#REF!</v>
      </c>
      <c r="F85" s="39" t="e">
        <f>(#REF!+#REF!)/(#REF!/10000)</f>
        <v>#REF!</v>
      </c>
      <c r="G85" s="39" t="e">
        <f>(#REF!+#REF!)/(#REF!/10000)</f>
        <v>#REF!</v>
      </c>
      <c r="H85" s="39" t="e">
        <f>(#REF!+#REF!)/(#REF!/10000)</f>
        <v>#REF!</v>
      </c>
      <c r="I85" s="39" t="e">
        <f>(#REF!+#REF!)/(#REF!/10000)</f>
        <v>#REF!</v>
      </c>
      <c r="J85" s="39" t="e">
        <f>(#REF!+#REF!)/(#REF!/10000)</f>
        <v>#REF!</v>
      </c>
      <c r="K85" s="39" t="e">
        <f>(#REF!+#REF!)/(#REF!/10000)</f>
        <v>#REF!</v>
      </c>
      <c r="L85" s="39" t="e">
        <f>(#REF!+#REF!)/(#REF!/10000)</f>
        <v>#REF!</v>
      </c>
      <c r="M85" s="39" t="e">
        <f>(#REF!+#REF!)/(#REF!/10000)</f>
        <v>#REF!</v>
      </c>
      <c r="N85" s="39" t="e">
        <f>(#REF!+#REF!)/(#REF!/10000)</f>
        <v>#REF!</v>
      </c>
      <c r="P85" s="56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E85" s="56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6"/>
    </row>
    <row r="86" spans="1:45" s="19" customFormat="1" ht="15">
      <c r="A86" s="33" t="s">
        <v>68</v>
      </c>
      <c r="B86" s="45" t="e">
        <f>(#REF!+#REF!)/(#REF!/10000)</f>
        <v>#REF!</v>
      </c>
      <c r="C86" s="45" t="e">
        <f>(#REF!+#REF!)/(#REF!/10000)</f>
        <v>#REF!</v>
      </c>
      <c r="D86" s="45" t="e">
        <f>(#REF!+#REF!)/(#REF!/10000)</f>
        <v>#REF!</v>
      </c>
      <c r="E86" s="45" t="e">
        <f>(#REF!+#REF!)/(#REF!/10000)</f>
        <v>#REF!</v>
      </c>
      <c r="F86" s="45" t="e">
        <f>(#REF!+#REF!)/(#REF!/10000)</f>
        <v>#REF!</v>
      </c>
      <c r="G86" s="45" t="e">
        <f>(#REF!+#REF!)/(#REF!/10000)</f>
        <v>#REF!</v>
      </c>
      <c r="H86" s="45" t="e">
        <f>(#REF!+#REF!)/(#REF!/10000)</f>
        <v>#REF!</v>
      </c>
      <c r="I86" s="45" t="e">
        <f>(#REF!+#REF!)/(#REF!/10000)</f>
        <v>#REF!</v>
      </c>
      <c r="J86" s="45" t="e">
        <f>(#REF!+#REF!)/(#REF!/10000)</f>
        <v>#REF!</v>
      </c>
      <c r="K86" s="45" t="e">
        <f>(#REF!+#REF!)/(#REF!/10000)</f>
        <v>#REF!</v>
      </c>
      <c r="L86" s="45" t="e">
        <f>(#REF!+#REF!)/(#REF!/10000)</f>
        <v>#REF!</v>
      </c>
      <c r="M86" s="45" t="e">
        <f>(#REF!+#REF!)/(#REF!/10000)</f>
        <v>#REF!</v>
      </c>
      <c r="N86" s="45" t="e">
        <f>(#REF!+#REF!)/(#REF!/10000)</f>
        <v>#REF!</v>
      </c>
      <c r="O86" s="36"/>
      <c r="P86" s="59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38"/>
      <c r="AE86" s="59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55"/>
    </row>
    <row r="87" spans="1:45">
      <c r="A87" t="s">
        <v>262</v>
      </c>
      <c r="B87" s="8"/>
      <c r="C87" s="8"/>
      <c r="P87" s="61"/>
      <c r="Q87" s="62"/>
      <c r="R87" s="6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E87" s="61"/>
      <c r="AF87" s="62"/>
      <c r="AG87" s="62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56"/>
      <c r="AS87" s="56"/>
    </row>
    <row r="88" spans="1:45">
      <c r="B88" s="8"/>
      <c r="C88" s="8"/>
      <c r="P88" s="61"/>
      <c r="Q88" s="62"/>
      <c r="R88" s="6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E88" s="61"/>
      <c r="AF88" s="62"/>
      <c r="AG88" s="62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56"/>
      <c r="AS88" s="56"/>
    </row>
    <row r="89" spans="1:45">
      <c r="B89" s="8"/>
      <c r="C89" s="8"/>
      <c r="P89" s="61"/>
      <c r="Q89" s="62"/>
      <c r="R89" s="6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E89" s="61"/>
      <c r="AF89" s="62"/>
      <c r="AG89" s="62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56"/>
      <c r="AS89" s="56"/>
    </row>
  </sheetData>
  <mergeCells count="10">
    <mergeCell ref="A1:C1"/>
    <mergeCell ref="A2:M2"/>
    <mergeCell ref="P2:AB2"/>
    <mergeCell ref="AE2:AQ2"/>
    <mergeCell ref="P4:AB4"/>
    <mergeCell ref="A25:N25"/>
    <mergeCell ref="A68:N68"/>
    <mergeCell ref="A47:M47"/>
    <mergeCell ref="P47:AB47"/>
    <mergeCell ref="AE47:AQ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sqref="A1:C1"/>
    </sheetView>
  </sheetViews>
  <sheetFormatPr defaultRowHeight="14.25"/>
  <cols>
    <col min="1" max="1" width="24.875" customWidth="1"/>
    <col min="2" max="14" width="9" style="16"/>
    <col min="15" max="15" width="3" style="35" customWidth="1"/>
  </cols>
  <sheetData>
    <row r="1" spans="1:14" ht="15">
      <c r="A1" s="114" t="s">
        <v>479</v>
      </c>
      <c r="B1" s="114"/>
      <c r="C1" s="114"/>
    </row>
    <row r="2" spans="1:14" ht="15">
      <c r="A2" s="115" t="s">
        <v>246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64"/>
    </row>
    <row r="4" spans="1:14" ht="15">
      <c r="A4" s="119" t="s">
        <v>480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>
      <c r="A5" s="17" t="s">
        <v>70</v>
      </c>
      <c r="B5" s="20" t="s">
        <v>481</v>
      </c>
      <c r="C5" s="20" t="s">
        <v>483</v>
      </c>
      <c r="D5" s="20" t="s">
        <v>485</v>
      </c>
      <c r="E5" s="20" t="s">
        <v>487</v>
      </c>
      <c r="F5" s="20" t="s">
        <v>489</v>
      </c>
      <c r="G5" s="20" t="s">
        <v>491</v>
      </c>
      <c r="H5" s="20" t="s">
        <v>493</v>
      </c>
      <c r="I5" s="20" t="s">
        <v>494</v>
      </c>
      <c r="J5" s="20" t="s">
        <v>495</v>
      </c>
      <c r="K5" s="20" t="s">
        <v>496</v>
      </c>
      <c r="L5" s="20" t="s">
        <v>497</v>
      </c>
      <c r="M5" s="20" t="s">
        <v>498</v>
      </c>
      <c r="N5" s="20" t="s">
        <v>499</v>
      </c>
    </row>
    <row r="6" spans="1:14">
      <c r="A6" s="17" t="s">
        <v>52</v>
      </c>
      <c r="B6" s="80">
        <v>605.26</v>
      </c>
      <c r="C6" s="80">
        <v>651.80999999999995</v>
      </c>
      <c r="D6" s="81">
        <v>690.84</v>
      </c>
      <c r="E6" s="81">
        <v>727.46</v>
      </c>
      <c r="F6" s="81">
        <v>748.86</v>
      </c>
      <c r="G6" s="81">
        <v>777.94</v>
      </c>
      <c r="H6" s="81">
        <v>852.98</v>
      </c>
      <c r="I6" s="81">
        <v>950.96</v>
      </c>
      <c r="J6" s="81">
        <v>1118.57</v>
      </c>
      <c r="K6" s="81">
        <v>1174.26</v>
      </c>
      <c r="L6" s="81">
        <v>1239.17</v>
      </c>
      <c r="M6" s="81">
        <v>1282.93</v>
      </c>
      <c r="N6" s="81">
        <v>1367</v>
      </c>
    </row>
    <row r="7" spans="1:14">
      <c r="A7" s="17" t="s">
        <v>75</v>
      </c>
      <c r="B7" s="80">
        <v>572.54999999999995</v>
      </c>
      <c r="C7" s="80">
        <v>608.5</v>
      </c>
      <c r="D7" s="81">
        <v>653.24</v>
      </c>
      <c r="E7" s="81">
        <v>640.86</v>
      </c>
      <c r="F7" s="81">
        <v>652.84</v>
      </c>
      <c r="G7" s="81">
        <v>664.02</v>
      </c>
      <c r="H7" s="81">
        <v>771.08</v>
      </c>
      <c r="I7" s="81">
        <v>897.88</v>
      </c>
      <c r="J7" s="81">
        <v>949.94</v>
      </c>
      <c r="K7" s="81">
        <v>1014.99</v>
      </c>
      <c r="L7" s="81">
        <v>1158.49</v>
      </c>
      <c r="M7" s="81">
        <v>1108.94</v>
      </c>
      <c r="N7" s="81">
        <v>1133.97</v>
      </c>
    </row>
    <row r="8" spans="1:14">
      <c r="A8" s="17" t="s">
        <v>54</v>
      </c>
      <c r="B8" s="80">
        <v>501.73</v>
      </c>
      <c r="C8" s="80">
        <v>553.03</v>
      </c>
      <c r="D8" s="81">
        <v>581.22</v>
      </c>
      <c r="E8" s="81">
        <v>648.02</v>
      </c>
      <c r="F8" s="81">
        <v>676.7</v>
      </c>
      <c r="G8" s="81">
        <v>672.37</v>
      </c>
      <c r="H8" s="81">
        <v>725.1</v>
      </c>
      <c r="I8" s="81">
        <v>791.61</v>
      </c>
      <c r="J8" s="81">
        <v>880.62</v>
      </c>
      <c r="K8" s="81">
        <v>908.99</v>
      </c>
      <c r="L8" s="81">
        <v>978.49</v>
      </c>
      <c r="M8" s="81">
        <v>1025.8</v>
      </c>
      <c r="N8" s="81">
        <v>1056.45</v>
      </c>
    </row>
    <row r="9" spans="1:14">
      <c r="A9" s="17" t="s">
        <v>55</v>
      </c>
      <c r="B9" s="80">
        <v>609.66</v>
      </c>
      <c r="C9" s="80">
        <v>634.66</v>
      </c>
      <c r="D9" s="81">
        <v>649.26</v>
      </c>
      <c r="E9" s="81">
        <v>678.75</v>
      </c>
      <c r="F9" s="81">
        <v>654.37</v>
      </c>
      <c r="G9" s="81">
        <v>691.25</v>
      </c>
      <c r="H9" s="81">
        <v>842.29</v>
      </c>
      <c r="I9" s="81">
        <v>914.3</v>
      </c>
      <c r="J9" s="81">
        <v>1058.8599999999999</v>
      </c>
      <c r="K9" s="81">
        <v>1103.32</v>
      </c>
      <c r="L9" s="81">
        <v>1153.06</v>
      </c>
      <c r="M9" s="81">
        <v>1189.8900000000001</v>
      </c>
      <c r="N9" s="81">
        <v>1231.1600000000001</v>
      </c>
    </row>
    <row r="10" spans="1:14">
      <c r="A10" s="17" t="s">
        <v>56</v>
      </c>
      <c r="B10" s="80">
        <v>632.09</v>
      </c>
      <c r="C10" s="80">
        <v>645.07000000000005</v>
      </c>
      <c r="D10" s="81">
        <v>660.51</v>
      </c>
      <c r="E10" s="81">
        <v>713.95</v>
      </c>
      <c r="F10" s="81">
        <v>730.53</v>
      </c>
      <c r="G10" s="81">
        <v>768.97</v>
      </c>
      <c r="H10" s="81">
        <v>836.9</v>
      </c>
      <c r="I10" s="81">
        <v>910.99</v>
      </c>
      <c r="J10" s="81">
        <v>1013.36</v>
      </c>
      <c r="K10" s="81">
        <v>1115.0999999999999</v>
      </c>
      <c r="L10" s="81">
        <v>1178.73</v>
      </c>
      <c r="M10" s="81">
        <v>1203.19</v>
      </c>
      <c r="N10" s="81">
        <v>1268.42</v>
      </c>
    </row>
    <row r="11" spans="1:14">
      <c r="A11" s="17" t="s">
        <v>57</v>
      </c>
      <c r="B11" s="80">
        <v>583.6</v>
      </c>
      <c r="C11" s="80">
        <v>630.48</v>
      </c>
      <c r="D11" s="81">
        <v>631.65</v>
      </c>
      <c r="E11" s="81">
        <v>671.84</v>
      </c>
      <c r="F11" s="81">
        <v>717.61</v>
      </c>
      <c r="G11" s="81">
        <v>732.27</v>
      </c>
      <c r="H11" s="81">
        <v>765.1</v>
      </c>
      <c r="I11" s="81">
        <v>864.37</v>
      </c>
      <c r="J11" s="81">
        <v>1000.74</v>
      </c>
      <c r="K11" s="81">
        <v>1041.73</v>
      </c>
      <c r="L11" s="81">
        <v>1107.54</v>
      </c>
      <c r="M11" s="81">
        <v>1156.79</v>
      </c>
      <c r="N11" s="81">
        <v>1189.8399999999999</v>
      </c>
    </row>
    <row r="12" spans="1:14">
      <c r="A12" s="17" t="s">
        <v>58</v>
      </c>
      <c r="B12" s="80">
        <v>750.26</v>
      </c>
      <c r="C12" s="80">
        <v>771.44</v>
      </c>
      <c r="D12" s="81">
        <v>795.48</v>
      </c>
      <c r="E12" s="81">
        <v>898.78</v>
      </c>
      <c r="F12" s="81">
        <v>940.18</v>
      </c>
      <c r="G12" s="81">
        <v>937.97</v>
      </c>
      <c r="H12" s="81">
        <v>1048.8</v>
      </c>
      <c r="I12" s="81">
        <v>1207.1500000000001</v>
      </c>
      <c r="J12" s="81">
        <v>1336.46</v>
      </c>
      <c r="K12" s="81">
        <v>1438.73</v>
      </c>
      <c r="L12" s="81">
        <v>1601.97</v>
      </c>
      <c r="M12" s="81">
        <v>1622.96</v>
      </c>
      <c r="N12" s="81">
        <v>1710.01</v>
      </c>
    </row>
    <row r="13" spans="1:14">
      <c r="A13" s="17" t="s">
        <v>59</v>
      </c>
      <c r="B13" s="80">
        <v>613.67999999999995</v>
      </c>
      <c r="C13" s="80">
        <v>630.17999999999995</v>
      </c>
      <c r="D13" s="81">
        <v>642.19000000000005</v>
      </c>
      <c r="E13" s="81">
        <v>692.23</v>
      </c>
      <c r="F13" s="81">
        <v>744.64</v>
      </c>
      <c r="G13" s="81">
        <v>796.3</v>
      </c>
      <c r="H13" s="81">
        <v>794.9</v>
      </c>
      <c r="I13" s="81">
        <v>915.7</v>
      </c>
      <c r="J13" s="81">
        <v>1080.08</v>
      </c>
      <c r="K13" s="81">
        <v>1082.27</v>
      </c>
      <c r="L13" s="81">
        <v>1115.73</v>
      </c>
      <c r="M13" s="81">
        <v>1181.9000000000001</v>
      </c>
      <c r="N13" s="81">
        <v>1294.26</v>
      </c>
    </row>
    <row r="14" spans="1:14">
      <c r="A14" s="17" t="s">
        <v>60</v>
      </c>
      <c r="B14" s="80">
        <v>497.22</v>
      </c>
      <c r="C14" s="80">
        <v>527.49</v>
      </c>
      <c r="D14" s="81">
        <v>538.46</v>
      </c>
      <c r="E14" s="81">
        <v>582.12</v>
      </c>
      <c r="F14" s="81">
        <v>585.42999999999995</v>
      </c>
      <c r="G14" s="81">
        <v>619.02</v>
      </c>
      <c r="H14" s="81">
        <v>646.76</v>
      </c>
      <c r="I14" s="81">
        <v>700.67</v>
      </c>
      <c r="J14" s="81">
        <v>791.27</v>
      </c>
      <c r="K14" s="81">
        <v>834.59</v>
      </c>
      <c r="L14" s="81">
        <v>907.28</v>
      </c>
      <c r="M14" s="81">
        <v>937.85</v>
      </c>
      <c r="N14" s="81">
        <v>959.12</v>
      </c>
    </row>
    <row r="15" spans="1:14">
      <c r="A15" s="17" t="s">
        <v>61</v>
      </c>
      <c r="B15" s="80">
        <v>524.92999999999995</v>
      </c>
      <c r="C15" s="80">
        <v>582.69000000000005</v>
      </c>
      <c r="D15" s="81">
        <v>622.20000000000005</v>
      </c>
      <c r="E15" s="81">
        <v>607.96</v>
      </c>
      <c r="F15" s="81">
        <v>644.88</v>
      </c>
      <c r="G15" s="81">
        <v>724.68</v>
      </c>
      <c r="H15" s="81">
        <v>816.1</v>
      </c>
      <c r="I15" s="81">
        <v>883.99</v>
      </c>
      <c r="J15" s="81">
        <v>935.48</v>
      </c>
      <c r="K15" s="81">
        <v>1018.77</v>
      </c>
      <c r="L15" s="81">
        <v>1103.2</v>
      </c>
      <c r="M15" s="81">
        <v>1224.92</v>
      </c>
      <c r="N15" s="81">
        <v>1242.3900000000001</v>
      </c>
    </row>
    <row r="16" spans="1:14">
      <c r="A16" s="17" t="s">
        <v>62</v>
      </c>
      <c r="B16" s="80">
        <v>631.49</v>
      </c>
      <c r="C16" s="80">
        <v>683.07</v>
      </c>
      <c r="D16" s="81">
        <v>743.44</v>
      </c>
      <c r="E16" s="81">
        <v>769.52</v>
      </c>
      <c r="F16" s="81">
        <v>753.32</v>
      </c>
      <c r="G16" s="81">
        <v>801.08</v>
      </c>
      <c r="H16" s="81">
        <v>910.51</v>
      </c>
      <c r="I16" s="81">
        <v>1030.1600000000001</v>
      </c>
      <c r="J16" s="81">
        <v>1102.19</v>
      </c>
      <c r="K16" s="81">
        <v>1164.5</v>
      </c>
      <c r="L16" s="81">
        <v>1243.1199999999999</v>
      </c>
      <c r="M16" s="81">
        <v>1286.94</v>
      </c>
      <c r="N16" s="81">
        <v>1350.56</v>
      </c>
    </row>
    <row r="17" spans="1:15">
      <c r="A17" s="17" t="s">
        <v>63</v>
      </c>
      <c r="B17" s="80">
        <v>657.41</v>
      </c>
      <c r="C17" s="80">
        <v>689.46</v>
      </c>
      <c r="D17" s="81">
        <v>689.23</v>
      </c>
      <c r="E17" s="81">
        <v>726.01</v>
      </c>
      <c r="F17" s="81">
        <v>748.29</v>
      </c>
      <c r="G17" s="81">
        <v>792.82</v>
      </c>
      <c r="H17" s="81">
        <v>847.92</v>
      </c>
      <c r="I17" s="81">
        <v>919.27</v>
      </c>
      <c r="J17" s="81">
        <v>1041.08</v>
      </c>
      <c r="K17" s="81">
        <v>1114.05</v>
      </c>
      <c r="L17" s="81">
        <v>1168.42</v>
      </c>
      <c r="M17" s="81">
        <v>1215.44</v>
      </c>
      <c r="N17" s="81">
        <v>1278.8699999999999</v>
      </c>
    </row>
    <row r="18" spans="1:15">
      <c r="A18" s="17" t="s">
        <v>64</v>
      </c>
      <c r="B18" s="80">
        <v>518.89</v>
      </c>
      <c r="C18" s="80">
        <v>557.05999999999995</v>
      </c>
      <c r="D18" s="81">
        <v>578.34</v>
      </c>
      <c r="E18" s="81">
        <v>604.24</v>
      </c>
      <c r="F18" s="81">
        <v>615.46</v>
      </c>
      <c r="G18" s="81">
        <v>621.01</v>
      </c>
      <c r="H18" s="81">
        <v>698.44</v>
      </c>
      <c r="I18" s="81">
        <v>775.57</v>
      </c>
      <c r="J18" s="81">
        <v>878.18</v>
      </c>
      <c r="K18" s="81">
        <v>937.89</v>
      </c>
      <c r="L18" s="81">
        <v>1026.3599999999999</v>
      </c>
      <c r="M18" s="81">
        <v>1062.78</v>
      </c>
      <c r="N18" s="81">
        <v>1119.76</v>
      </c>
    </row>
    <row r="19" spans="1:15">
      <c r="A19" s="17" t="s">
        <v>77</v>
      </c>
      <c r="B19" s="80">
        <v>546.49</v>
      </c>
      <c r="C19" s="80">
        <v>579.41</v>
      </c>
      <c r="D19" s="81">
        <v>591.91999999999996</v>
      </c>
      <c r="E19" s="81">
        <v>640.14</v>
      </c>
      <c r="F19" s="81">
        <v>657.68</v>
      </c>
      <c r="G19" s="81">
        <v>701.26</v>
      </c>
      <c r="H19" s="81">
        <v>746.49</v>
      </c>
      <c r="I19" s="81">
        <v>835.35</v>
      </c>
      <c r="J19" s="81">
        <v>979.06</v>
      </c>
      <c r="K19" s="81">
        <v>1084.28</v>
      </c>
      <c r="L19" s="81">
        <v>1103.3900000000001</v>
      </c>
      <c r="M19" s="81">
        <v>1096.8699999999999</v>
      </c>
      <c r="N19" s="81">
        <v>1109.95</v>
      </c>
    </row>
    <row r="20" spans="1:15">
      <c r="A20" s="17" t="s">
        <v>66</v>
      </c>
      <c r="B20" s="80">
        <v>604.91</v>
      </c>
      <c r="C20" s="80">
        <v>637.24</v>
      </c>
      <c r="D20" s="81">
        <v>639.16</v>
      </c>
      <c r="E20" s="81">
        <v>690.53</v>
      </c>
      <c r="F20" s="81">
        <v>700.85</v>
      </c>
      <c r="G20" s="81">
        <v>738.61</v>
      </c>
      <c r="H20" s="81">
        <v>814.16</v>
      </c>
      <c r="I20" s="81">
        <v>889.52</v>
      </c>
      <c r="J20" s="81">
        <v>1018.51</v>
      </c>
      <c r="K20" s="81">
        <v>1097.33</v>
      </c>
      <c r="L20" s="81">
        <v>1125.74</v>
      </c>
      <c r="M20" s="81">
        <v>1135.02</v>
      </c>
      <c r="N20" s="81">
        <v>1153.43</v>
      </c>
    </row>
    <row r="21" spans="1:15">
      <c r="A21" s="17" t="s">
        <v>79</v>
      </c>
      <c r="B21" s="80">
        <v>603.37</v>
      </c>
      <c r="C21" s="80">
        <v>643.34</v>
      </c>
      <c r="D21" s="81">
        <v>655.19000000000005</v>
      </c>
      <c r="E21" s="81">
        <v>705.15</v>
      </c>
      <c r="F21" s="81">
        <v>762.04</v>
      </c>
      <c r="G21" s="81">
        <v>762.54</v>
      </c>
      <c r="H21" s="81">
        <v>834.75</v>
      </c>
      <c r="I21" s="81">
        <v>903.57</v>
      </c>
      <c r="J21" s="81">
        <v>1048.9100000000001</v>
      </c>
      <c r="K21" s="81">
        <v>1139.67</v>
      </c>
      <c r="L21" s="81">
        <v>1186.9100000000001</v>
      </c>
      <c r="M21" s="81">
        <v>1231.0999999999999</v>
      </c>
      <c r="N21" s="81">
        <v>1263.56</v>
      </c>
    </row>
    <row r="22" spans="1:15" ht="15">
      <c r="A22" s="18" t="s">
        <v>68</v>
      </c>
      <c r="B22" s="82">
        <v>610.51</v>
      </c>
      <c r="C22" s="82">
        <v>644.48</v>
      </c>
      <c r="D22" s="83">
        <v>664.21</v>
      </c>
      <c r="E22" s="83">
        <v>711.96</v>
      </c>
      <c r="F22" s="83">
        <v>735.4</v>
      </c>
      <c r="G22" s="83">
        <v>761.46</v>
      </c>
      <c r="H22" s="83">
        <v>834.68</v>
      </c>
      <c r="I22" s="83">
        <v>928.87</v>
      </c>
      <c r="J22" s="83">
        <v>1045.52</v>
      </c>
      <c r="K22" s="83">
        <v>1114.49</v>
      </c>
      <c r="L22" s="83">
        <v>1192.82</v>
      </c>
      <c r="M22" s="83">
        <v>1226.95</v>
      </c>
      <c r="N22" s="83">
        <v>1278.43</v>
      </c>
      <c r="O22" s="36"/>
    </row>
    <row r="23" spans="1:15">
      <c r="A23" t="s">
        <v>262</v>
      </c>
      <c r="H23" s="71" t="s">
        <v>444</v>
      </c>
    </row>
    <row r="26" spans="1:15" ht="15">
      <c r="A26" s="109" t="s">
        <v>500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51"/>
    </row>
    <row r="27" spans="1:15">
      <c r="A27" s="17" t="s">
        <v>70</v>
      </c>
      <c r="B27" s="20" t="s">
        <v>501</v>
      </c>
      <c r="C27" s="20" t="s">
        <v>482</v>
      </c>
      <c r="D27" s="20" t="s">
        <v>484</v>
      </c>
      <c r="E27" s="20" t="s">
        <v>486</v>
      </c>
      <c r="F27" s="20" t="s">
        <v>488</v>
      </c>
      <c r="G27" s="20" t="s">
        <v>490</v>
      </c>
      <c r="H27" s="20" t="s">
        <v>492</v>
      </c>
      <c r="I27" s="20" t="s">
        <v>502</v>
      </c>
      <c r="J27" s="20" t="s">
        <v>503</v>
      </c>
      <c r="K27" s="20" t="s">
        <v>504</v>
      </c>
      <c r="L27" s="20" t="s">
        <v>505</v>
      </c>
      <c r="M27" s="20" t="s">
        <v>506</v>
      </c>
      <c r="N27" s="20" t="s">
        <v>507</v>
      </c>
    </row>
    <row r="28" spans="1:15">
      <c r="A28" s="17" t="s">
        <v>52</v>
      </c>
      <c r="B28" s="20"/>
      <c r="C28" s="20"/>
      <c r="D28" s="21"/>
      <c r="E28" s="21"/>
      <c r="F28" s="21"/>
      <c r="G28" s="21">
        <v>20.7</v>
      </c>
      <c r="H28" s="21">
        <v>19.7</v>
      </c>
      <c r="I28" s="21">
        <v>18.100000000000001</v>
      </c>
      <c r="J28" s="21">
        <v>14.8</v>
      </c>
      <c r="K28" s="21">
        <v>15.7</v>
      </c>
      <c r="L28" s="21">
        <v>15.9</v>
      </c>
      <c r="M28" s="21">
        <v>12.8</v>
      </c>
      <c r="N28" s="21"/>
    </row>
    <row r="29" spans="1:15">
      <c r="A29" s="17" t="s">
        <v>75</v>
      </c>
      <c r="B29" s="20"/>
      <c r="C29" s="20"/>
      <c r="D29" s="21"/>
      <c r="E29" s="21"/>
      <c r="F29" s="21"/>
      <c r="G29" s="21">
        <v>24.4</v>
      </c>
      <c r="H29" s="21">
        <v>24</v>
      </c>
      <c r="I29" s="21">
        <v>17.2</v>
      </c>
      <c r="J29" s="21">
        <v>16.7</v>
      </c>
      <c r="K29" s="21">
        <v>17.600000000000001</v>
      </c>
      <c r="L29" s="21">
        <v>19.2</v>
      </c>
      <c r="M29" s="21">
        <v>17.899999999999999</v>
      </c>
      <c r="N29" s="21"/>
    </row>
    <row r="30" spans="1:15">
      <c r="A30" s="17" t="s">
        <v>54</v>
      </c>
      <c r="B30" s="20"/>
      <c r="C30" s="20"/>
      <c r="D30" s="21"/>
      <c r="E30" s="21"/>
      <c r="F30" s="21"/>
      <c r="G30" s="21">
        <v>27.2</v>
      </c>
      <c r="H30" s="21">
        <v>27.8</v>
      </c>
      <c r="I30" s="21">
        <v>26.2</v>
      </c>
      <c r="J30" s="21">
        <v>27.6</v>
      </c>
      <c r="K30" s="21">
        <v>27.9</v>
      </c>
      <c r="L30" s="21">
        <v>30.7</v>
      </c>
      <c r="M30" s="21">
        <v>31.3</v>
      </c>
      <c r="N30" s="21"/>
    </row>
    <row r="31" spans="1:15">
      <c r="A31" s="17" t="s">
        <v>55</v>
      </c>
      <c r="B31" s="20"/>
      <c r="C31" s="20"/>
      <c r="D31" s="21"/>
      <c r="E31" s="21"/>
      <c r="F31" s="21"/>
      <c r="G31" s="21">
        <v>20.8</v>
      </c>
      <c r="H31" s="21">
        <v>18.8</v>
      </c>
      <c r="I31" s="21">
        <v>15.2</v>
      </c>
      <c r="J31" s="21">
        <v>18.5</v>
      </c>
      <c r="K31" s="21">
        <v>22.3</v>
      </c>
      <c r="L31" s="21">
        <v>23.3</v>
      </c>
      <c r="M31" s="21">
        <v>25.1</v>
      </c>
      <c r="N31" s="21"/>
    </row>
    <row r="32" spans="1:15">
      <c r="A32" s="17" t="s">
        <v>56</v>
      </c>
      <c r="B32" s="20"/>
      <c r="C32" s="20"/>
      <c r="D32" s="21"/>
      <c r="E32" s="21"/>
      <c r="F32" s="21"/>
      <c r="G32" s="21">
        <v>20.6</v>
      </c>
      <c r="H32" s="21">
        <v>19.399999999999999</v>
      </c>
      <c r="I32" s="21">
        <v>17.100000000000001</v>
      </c>
      <c r="J32" s="21">
        <v>18.399999999999999</v>
      </c>
      <c r="K32" s="21">
        <v>17.600000000000001</v>
      </c>
      <c r="L32" s="21">
        <v>17.8</v>
      </c>
      <c r="M32" s="21">
        <v>19.100000000000001</v>
      </c>
      <c r="N32" s="21"/>
    </row>
    <row r="33" spans="1:15">
      <c r="A33" s="17" t="s">
        <v>57</v>
      </c>
      <c r="B33" s="20"/>
      <c r="C33" s="20"/>
      <c r="D33" s="21"/>
      <c r="E33" s="21"/>
      <c r="F33" s="21"/>
      <c r="G33" s="21">
        <v>19.100000000000001</v>
      </c>
      <c r="H33" s="21">
        <v>15.5</v>
      </c>
      <c r="I33" s="21">
        <v>17.2</v>
      </c>
      <c r="J33" s="21">
        <v>14.6</v>
      </c>
      <c r="K33" s="21">
        <v>15.6</v>
      </c>
      <c r="L33" s="21">
        <v>17.7</v>
      </c>
      <c r="M33" s="21">
        <v>20.399999999999999</v>
      </c>
      <c r="N33" s="21"/>
    </row>
    <row r="34" spans="1:15">
      <c r="A34" s="17" t="s">
        <v>58</v>
      </c>
      <c r="B34" s="20"/>
      <c r="C34" s="20"/>
      <c r="D34" s="21"/>
      <c r="E34" s="21"/>
      <c r="F34" s="21"/>
      <c r="G34" s="21">
        <v>18.3</v>
      </c>
      <c r="H34" s="21">
        <v>16</v>
      </c>
      <c r="I34" s="21">
        <v>14.7</v>
      </c>
      <c r="J34" s="21">
        <v>12.4</v>
      </c>
      <c r="K34" s="21">
        <v>12.5</v>
      </c>
      <c r="L34" s="21">
        <v>15</v>
      </c>
      <c r="M34" s="21">
        <v>14</v>
      </c>
      <c r="N34" s="21"/>
    </row>
    <row r="35" spans="1:15">
      <c r="A35" s="17" t="s">
        <v>59</v>
      </c>
      <c r="B35" s="20"/>
      <c r="C35" s="20"/>
      <c r="D35" s="21"/>
      <c r="E35" s="21"/>
      <c r="F35" s="21"/>
      <c r="G35" s="21">
        <v>18.8</v>
      </c>
      <c r="H35" s="21">
        <v>15.5</v>
      </c>
      <c r="I35" s="21">
        <v>11.8</v>
      </c>
      <c r="J35" s="21">
        <v>13.9</v>
      </c>
      <c r="K35" s="21">
        <v>11</v>
      </c>
      <c r="L35" s="21">
        <v>14.7</v>
      </c>
      <c r="M35" s="21">
        <v>13.4</v>
      </c>
      <c r="N35" s="21"/>
    </row>
    <row r="36" spans="1:15">
      <c r="A36" s="17" t="s">
        <v>60</v>
      </c>
      <c r="B36" s="20"/>
      <c r="C36" s="20"/>
      <c r="D36" s="21"/>
      <c r="E36" s="21"/>
      <c r="F36" s="21"/>
      <c r="G36" s="21">
        <v>23.4</v>
      </c>
      <c r="H36" s="21">
        <v>23.4</v>
      </c>
      <c r="I36" s="21">
        <v>25</v>
      </c>
      <c r="J36" s="21">
        <v>25.5</v>
      </c>
      <c r="K36" s="21">
        <v>22.6</v>
      </c>
      <c r="L36" s="21">
        <v>24.1</v>
      </c>
      <c r="M36" s="21">
        <v>21.3</v>
      </c>
      <c r="N36" s="21"/>
    </row>
    <row r="37" spans="1:15">
      <c r="A37" s="17" t="s">
        <v>61</v>
      </c>
      <c r="B37" s="20"/>
      <c r="C37" s="20"/>
      <c r="D37" s="21"/>
      <c r="E37" s="21"/>
      <c r="F37" s="21"/>
      <c r="G37" s="21">
        <v>21.3</v>
      </c>
      <c r="H37" s="21">
        <v>20.8</v>
      </c>
      <c r="I37" s="21">
        <v>15.4</v>
      </c>
      <c r="J37" s="21">
        <v>17.899999999999999</v>
      </c>
      <c r="K37" s="21">
        <v>16.7</v>
      </c>
      <c r="L37" s="21">
        <v>13.4</v>
      </c>
      <c r="M37" s="21">
        <v>16.2</v>
      </c>
      <c r="N37" s="21"/>
    </row>
    <row r="38" spans="1:15">
      <c r="A38" s="17" t="s">
        <v>62</v>
      </c>
      <c r="B38" s="20"/>
      <c r="C38" s="20"/>
      <c r="D38" s="21"/>
      <c r="E38" s="21"/>
      <c r="F38" s="21"/>
      <c r="G38" s="21">
        <v>23.6</v>
      </c>
      <c r="H38" s="21">
        <v>17.2</v>
      </c>
      <c r="I38" s="21">
        <v>17.5</v>
      </c>
      <c r="J38" s="21">
        <v>16.5</v>
      </c>
      <c r="K38" s="21">
        <v>17.600000000000001</v>
      </c>
      <c r="L38" s="21">
        <v>15.1</v>
      </c>
      <c r="M38" s="21">
        <v>16.8</v>
      </c>
      <c r="N38" s="21"/>
    </row>
    <row r="39" spans="1:15">
      <c r="A39" s="17" t="s">
        <v>63</v>
      </c>
      <c r="B39" s="20"/>
      <c r="C39" s="20"/>
      <c r="D39" s="21"/>
      <c r="E39" s="21"/>
      <c r="F39" s="21"/>
      <c r="G39" s="21">
        <v>14.5</v>
      </c>
      <c r="H39" s="21">
        <v>14.1</v>
      </c>
      <c r="I39" s="21">
        <v>12.8</v>
      </c>
      <c r="J39" s="21">
        <v>13</v>
      </c>
      <c r="K39" s="21">
        <v>12.9</v>
      </c>
      <c r="L39" s="21">
        <v>12.4</v>
      </c>
      <c r="M39" s="21">
        <v>13</v>
      </c>
      <c r="N39" s="21"/>
    </row>
    <row r="40" spans="1:15">
      <c r="A40" s="17" t="s">
        <v>64</v>
      </c>
      <c r="B40" s="20"/>
      <c r="C40" s="20"/>
      <c r="D40" s="21"/>
      <c r="E40" s="21"/>
      <c r="F40" s="21"/>
      <c r="G40" s="21">
        <v>28.1</v>
      </c>
      <c r="H40" s="21">
        <v>28</v>
      </c>
      <c r="I40" s="21">
        <v>20.9</v>
      </c>
      <c r="J40" s="21">
        <v>23.6</v>
      </c>
      <c r="K40" s="21">
        <v>23.7</v>
      </c>
      <c r="L40" s="21">
        <v>23.2</v>
      </c>
      <c r="M40" s="21">
        <v>25.5</v>
      </c>
      <c r="N40" s="21"/>
    </row>
    <row r="41" spans="1:15">
      <c r="A41" s="17" t="s">
        <v>77</v>
      </c>
      <c r="B41" s="20"/>
      <c r="C41" s="20"/>
      <c r="D41" s="21"/>
      <c r="E41" s="21"/>
      <c r="F41" s="21"/>
      <c r="G41" s="21">
        <v>22.2</v>
      </c>
      <c r="H41" s="21">
        <v>24.3</v>
      </c>
      <c r="I41" s="21">
        <v>23.1</v>
      </c>
      <c r="J41" s="21">
        <v>20.5</v>
      </c>
      <c r="K41" s="21">
        <v>20.8</v>
      </c>
      <c r="L41" s="21">
        <v>15.1</v>
      </c>
      <c r="M41" s="21">
        <v>16.5</v>
      </c>
      <c r="N41" s="21"/>
    </row>
    <row r="42" spans="1:15">
      <c r="A42" s="17" t="s">
        <v>66</v>
      </c>
      <c r="B42" s="20"/>
      <c r="C42" s="20"/>
      <c r="D42" s="21"/>
      <c r="E42" s="21"/>
      <c r="F42" s="21"/>
      <c r="G42" s="21">
        <v>18.5</v>
      </c>
      <c r="H42" s="21">
        <v>18.899999999999999</v>
      </c>
      <c r="I42" s="21">
        <v>16.100000000000001</v>
      </c>
      <c r="J42" s="21">
        <v>16.3</v>
      </c>
      <c r="K42" s="21">
        <v>17.399999999999999</v>
      </c>
      <c r="L42" s="21">
        <v>17.600000000000001</v>
      </c>
      <c r="M42" s="21">
        <v>16.899999999999999</v>
      </c>
      <c r="N42" s="21"/>
    </row>
    <row r="43" spans="1:15">
      <c r="A43" s="17" t="s">
        <v>79</v>
      </c>
      <c r="B43" s="20"/>
      <c r="C43" s="20"/>
      <c r="D43" s="21"/>
      <c r="E43" s="21"/>
      <c r="F43" s="21"/>
      <c r="G43" s="21">
        <v>23.1</v>
      </c>
      <c r="H43" s="21">
        <v>18.100000000000001</v>
      </c>
      <c r="I43" s="21">
        <v>17.3</v>
      </c>
      <c r="J43" s="21">
        <v>16.3</v>
      </c>
      <c r="K43" s="21">
        <v>18.3</v>
      </c>
      <c r="L43" s="21">
        <v>17.399999999999999</v>
      </c>
      <c r="M43" s="21">
        <v>17.5</v>
      </c>
      <c r="N43" s="21"/>
    </row>
    <row r="44" spans="1:15" ht="15">
      <c r="A44" s="18" t="s">
        <v>68</v>
      </c>
      <c r="B44" s="22"/>
      <c r="C44" s="22"/>
      <c r="D44" s="23"/>
      <c r="E44" s="23"/>
      <c r="F44" s="23"/>
      <c r="G44" s="23">
        <v>20.6</v>
      </c>
      <c r="H44" s="23">
        <v>19.100000000000001</v>
      </c>
      <c r="I44" s="23">
        <v>17.3</v>
      </c>
      <c r="J44" s="23">
        <v>16.899999999999999</v>
      </c>
      <c r="K44" s="23">
        <v>17.100000000000001</v>
      </c>
      <c r="L44" s="23">
        <v>17.600000000000001</v>
      </c>
      <c r="M44" s="23">
        <v>17.7</v>
      </c>
      <c r="N44" s="23"/>
      <c r="O44" s="36"/>
    </row>
    <row r="45" spans="1:15">
      <c r="A45" t="s">
        <v>262</v>
      </c>
    </row>
    <row r="47" spans="1:15" ht="15">
      <c r="A47" s="122" t="s">
        <v>508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</row>
    <row r="48" spans="1:15">
      <c r="A48" s="27" t="s">
        <v>70</v>
      </c>
      <c r="B48" s="28" t="s">
        <v>509</v>
      </c>
      <c r="C48" s="20" t="s">
        <v>510</v>
      </c>
      <c r="D48" s="28" t="s">
        <v>511</v>
      </c>
      <c r="E48" s="20" t="s">
        <v>512</v>
      </c>
      <c r="F48" s="28" t="s">
        <v>513</v>
      </c>
      <c r="G48" s="20" t="s">
        <v>514</v>
      </c>
      <c r="H48" s="28" t="s">
        <v>515</v>
      </c>
      <c r="I48" s="20" t="s">
        <v>516</v>
      </c>
      <c r="J48" s="28" t="s">
        <v>517</v>
      </c>
      <c r="K48" s="20" t="s">
        <v>518</v>
      </c>
      <c r="L48" s="28" t="s">
        <v>519</v>
      </c>
      <c r="M48" s="20" t="s">
        <v>520</v>
      </c>
      <c r="N48" s="28" t="s">
        <v>521</v>
      </c>
    </row>
    <row r="49" spans="1:14">
      <c r="A49" s="30" t="s">
        <v>52</v>
      </c>
      <c r="B49" s="39"/>
      <c r="C49" s="39"/>
      <c r="D49" s="39"/>
      <c r="E49" s="39"/>
      <c r="F49" s="39"/>
      <c r="G49" s="39"/>
      <c r="H49" s="39"/>
      <c r="I49" s="39"/>
      <c r="J49" s="21">
        <v>7.7</v>
      </c>
      <c r="K49" s="21">
        <v>7.4</v>
      </c>
      <c r="L49" s="21">
        <v>7</v>
      </c>
      <c r="M49" s="21">
        <v>6.4</v>
      </c>
      <c r="N49" s="21">
        <v>6.1</v>
      </c>
    </row>
    <row r="50" spans="1:14">
      <c r="A50" s="30" t="s">
        <v>75</v>
      </c>
      <c r="B50" s="39"/>
      <c r="C50" s="39"/>
      <c r="D50" s="39"/>
      <c r="E50" s="39"/>
      <c r="F50" s="39"/>
      <c r="G50" s="39"/>
      <c r="H50" s="39"/>
      <c r="I50" s="39"/>
      <c r="J50" s="21">
        <v>12.8</v>
      </c>
      <c r="K50" s="21">
        <v>12.3</v>
      </c>
      <c r="L50" s="21">
        <v>11.6</v>
      </c>
      <c r="M50" s="21">
        <v>10.9</v>
      </c>
      <c r="N50" s="21">
        <v>11</v>
      </c>
    </row>
    <row r="51" spans="1:14">
      <c r="A51" s="30" t="s">
        <v>54</v>
      </c>
      <c r="B51" s="39"/>
      <c r="C51" s="39"/>
      <c r="D51" s="39"/>
      <c r="E51" s="39"/>
      <c r="F51" s="39"/>
      <c r="G51" s="39"/>
      <c r="H51" s="39"/>
      <c r="I51" s="39"/>
      <c r="J51" s="21">
        <v>11.4</v>
      </c>
      <c r="K51" s="21">
        <v>10.6</v>
      </c>
      <c r="L51" s="21">
        <v>10.1</v>
      </c>
      <c r="M51" s="21">
        <v>9.6</v>
      </c>
      <c r="N51" s="21">
        <v>9.6</v>
      </c>
    </row>
    <row r="52" spans="1:14">
      <c r="A52" s="30" t="s">
        <v>55</v>
      </c>
      <c r="B52" s="39"/>
      <c r="C52" s="39"/>
      <c r="D52" s="39"/>
      <c r="E52" s="39"/>
      <c r="F52" s="39"/>
      <c r="G52" s="39"/>
      <c r="H52" s="39"/>
      <c r="I52" s="39"/>
      <c r="J52" s="21">
        <v>12.6</v>
      </c>
      <c r="K52" s="21">
        <v>11.5</v>
      </c>
      <c r="L52" s="21">
        <v>10.3</v>
      </c>
      <c r="M52" s="21">
        <v>9.4</v>
      </c>
      <c r="N52" s="21">
        <v>9.1999999999999993</v>
      </c>
    </row>
    <row r="53" spans="1:14">
      <c r="A53" s="30" t="s">
        <v>56</v>
      </c>
      <c r="B53" s="39"/>
      <c r="C53" s="39"/>
      <c r="D53" s="39"/>
      <c r="E53" s="39"/>
      <c r="F53" s="39"/>
      <c r="G53" s="39"/>
      <c r="H53" s="39"/>
      <c r="I53" s="39"/>
      <c r="J53" s="21">
        <v>9</v>
      </c>
      <c r="K53" s="21">
        <v>8.4</v>
      </c>
      <c r="L53" s="21">
        <v>8.1999999999999993</v>
      </c>
      <c r="M53" s="21">
        <v>7.8</v>
      </c>
      <c r="N53" s="21">
        <v>7.9</v>
      </c>
    </row>
    <row r="54" spans="1:14">
      <c r="A54" s="30" t="s">
        <v>57</v>
      </c>
      <c r="B54" s="39"/>
      <c r="C54" s="39"/>
      <c r="D54" s="39"/>
      <c r="E54" s="39"/>
      <c r="F54" s="39"/>
      <c r="G54" s="39"/>
      <c r="H54" s="39"/>
      <c r="I54" s="39"/>
      <c r="J54" s="21">
        <v>7.6</v>
      </c>
      <c r="K54" s="21">
        <v>7.3</v>
      </c>
      <c r="L54" s="21">
        <v>7</v>
      </c>
      <c r="M54" s="21">
        <v>6.6</v>
      </c>
      <c r="N54" s="21">
        <v>6.7</v>
      </c>
    </row>
    <row r="55" spans="1:14">
      <c r="A55" s="30" t="s">
        <v>58</v>
      </c>
      <c r="B55" s="39"/>
      <c r="C55" s="39"/>
      <c r="D55" s="39"/>
      <c r="E55" s="39"/>
      <c r="F55" s="39"/>
      <c r="G55" s="39"/>
      <c r="H55" s="39"/>
      <c r="I55" s="39"/>
      <c r="J55" s="21">
        <v>8.6</v>
      </c>
      <c r="K55" s="21">
        <v>7.9</v>
      </c>
      <c r="L55" s="21">
        <v>7.6</v>
      </c>
      <c r="M55" s="21">
        <v>6.9</v>
      </c>
      <c r="N55" s="21">
        <v>6.8</v>
      </c>
    </row>
    <row r="56" spans="1:14">
      <c r="A56" s="30" t="s">
        <v>59</v>
      </c>
      <c r="B56" s="39"/>
      <c r="C56" s="39"/>
      <c r="D56" s="39"/>
      <c r="E56" s="39"/>
      <c r="F56" s="39"/>
      <c r="G56" s="39"/>
      <c r="H56" s="39"/>
      <c r="I56" s="39"/>
      <c r="J56" s="21">
        <v>6.9</v>
      </c>
      <c r="K56" s="21">
        <v>6.7</v>
      </c>
      <c r="L56" s="21">
        <v>6.5</v>
      </c>
      <c r="M56" s="21">
        <v>6.1</v>
      </c>
      <c r="N56" s="21">
        <v>6</v>
      </c>
    </row>
    <row r="57" spans="1:14">
      <c r="A57" s="30" t="s">
        <v>60</v>
      </c>
      <c r="B57" s="39"/>
      <c r="C57" s="39"/>
      <c r="D57" s="39"/>
      <c r="E57" s="39"/>
      <c r="F57" s="39"/>
      <c r="G57" s="39"/>
      <c r="H57" s="39"/>
      <c r="I57" s="39"/>
      <c r="J57" s="21">
        <v>13.3</v>
      </c>
      <c r="K57" s="21">
        <v>12.6</v>
      </c>
      <c r="L57" s="21">
        <v>11.9</v>
      </c>
      <c r="M57" s="21">
        <v>10.8</v>
      </c>
      <c r="N57" s="21">
        <v>11</v>
      </c>
    </row>
    <row r="58" spans="1:14">
      <c r="A58" s="30" t="s">
        <v>76</v>
      </c>
      <c r="B58" s="39"/>
      <c r="C58" s="39"/>
      <c r="D58" s="39"/>
      <c r="E58" s="39"/>
      <c r="F58" s="39"/>
      <c r="G58" s="39"/>
      <c r="H58" s="39"/>
      <c r="I58" s="39"/>
      <c r="J58" s="21">
        <v>10.7</v>
      </c>
      <c r="K58" s="21">
        <v>10.8</v>
      </c>
      <c r="L58" s="21">
        <v>10.199999999999999</v>
      </c>
      <c r="M58" s="21">
        <v>9.9</v>
      </c>
      <c r="N58" s="21">
        <v>9.8000000000000007</v>
      </c>
    </row>
    <row r="59" spans="1:14">
      <c r="A59" s="30" t="s">
        <v>62</v>
      </c>
      <c r="B59" s="39"/>
      <c r="C59" s="39"/>
      <c r="D59" s="39"/>
      <c r="E59" s="39"/>
      <c r="F59" s="39"/>
      <c r="G59" s="39"/>
      <c r="H59" s="39"/>
      <c r="I59" s="39"/>
      <c r="J59" s="21">
        <v>9.5</v>
      </c>
      <c r="K59" s="21">
        <v>9.1</v>
      </c>
      <c r="L59" s="21">
        <v>9</v>
      </c>
      <c r="M59" s="21">
        <v>8.6</v>
      </c>
      <c r="N59" s="21">
        <v>8.6</v>
      </c>
    </row>
    <row r="60" spans="1:14">
      <c r="A60" s="30" t="s">
        <v>63</v>
      </c>
      <c r="B60" s="39"/>
      <c r="C60" s="39"/>
      <c r="D60" s="39"/>
      <c r="E60" s="39"/>
      <c r="F60" s="39"/>
      <c r="G60" s="39"/>
      <c r="H60" s="39"/>
      <c r="I60" s="39"/>
      <c r="J60" s="21">
        <v>6.7</v>
      </c>
      <c r="K60" s="21">
        <v>5.9</v>
      </c>
      <c r="L60" s="21">
        <v>5.7</v>
      </c>
      <c r="M60" s="21">
        <v>5.2</v>
      </c>
      <c r="N60" s="21">
        <v>5.4</v>
      </c>
    </row>
    <row r="61" spans="1:14">
      <c r="A61" s="30" t="s">
        <v>64</v>
      </c>
      <c r="B61" s="39"/>
      <c r="C61" s="39"/>
      <c r="D61" s="39"/>
      <c r="E61" s="39"/>
      <c r="F61" s="39"/>
      <c r="G61" s="39"/>
      <c r="H61" s="39"/>
      <c r="I61" s="39"/>
      <c r="J61" s="21">
        <v>13.3</v>
      </c>
      <c r="K61" s="21">
        <v>12.7</v>
      </c>
      <c r="L61" s="21">
        <v>11.7</v>
      </c>
      <c r="M61" s="21">
        <v>10.6</v>
      </c>
      <c r="N61" s="21">
        <v>10.8</v>
      </c>
    </row>
    <row r="62" spans="1:14">
      <c r="A62" s="17" t="s">
        <v>77</v>
      </c>
      <c r="B62" s="39"/>
      <c r="C62" s="39"/>
      <c r="D62" s="39"/>
      <c r="E62" s="39"/>
      <c r="F62" s="39"/>
      <c r="G62" s="39"/>
      <c r="H62" s="39"/>
      <c r="I62" s="39"/>
      <c r="J62" s="21">
        <v>15.4</v>
      </c>
      <c r="K62" s="21">
        <v>15.2</v>
      </c>
      <c r="L62" s="21">
        <v>14.3</v>
      </c>
      <c r="M62" s="21">
        <v>13.2</v>
      </c>
      <c r="N62" s="21">
        <v>13.5</v>
      </c>
    </row>
    <row r="63" spans="1:14">
      <c r="A63" s="17" t="s">
        <v>78</v>
      </c>
      <c r="B63" s="39"/>
      <c r="C63" s="39"/>
      <c r="D63" s="39"/>
      <c r="E63" s="39"/>
      <c r="F63" s="39"/>
      <c r="G63" s="39"/>
      <c r="H63" s="39"/>
      <c r="I63" s="39"/>
      <c r="J63" s="21">
        <v>8.5</v>
      </c>
      <c r="K63" s="21">
        <v>8.4</v>
      </c>
      <c r="L63" s="21">
        <v>8</v>
      </c>
      <c r="M63" s="21">
        <v>7.4</v>
      </c>
      <c r="N63" s="21">
        <v>7.5</v>
      </c>
    </row>
    <row r="64" spans="1:14">
      <c r="A64" s="17" t="s">
        <v>79</v>
      </c>
      <c r="B64" s="39"/>
      <c r="C64" s="39"/>
      <c r="D64" s="39"/>
      <c r="E64" s="39"/>
      <c r="F64" s="39"/>
      <c r="G64" s="39"/>
      <c r="H64" s="39"/>
      <c r="I64" s="39"/>
      <c r="J64" s="21">
        <v>11.1</v>
      </c>
      <c r="K64" s="21">
        <v>10.8</v>
      </c>
      <c r="L64" s="21">
        <v>10.4</v>
      </c>
      <c r="M64" s="21">
        <v>9.6999999999999993</v>
      </c>
      <c r="N64" s="21">
        <v>9.6999999999999993</v>
      </c>
    </row>
    <row r="65" spans="1:15" ht="15">
      <c r="A65" s="33" t="s">
        <v>68</v>
      </c>
      <c r="B65" s="45"/>
      <c r="C65" s="45"/>
      <c r="D65" s="45"/>
      <c r="E65" s="45"/>
      <c r="F65" s="45"/>
      <c r="G65" s="45"/>
      <c r="H65" s="45"/>
      <c r="I65" s="45"/>
      <c r="J65" s="23">
        <v>9.6</v>
      </c>
      <c r="K65" s="23">
        <v>9.1</v>
      </c>
      <c r="L65" s="23">
        <v>8.6999999999999993</v>
      </c>
      <c r="M65" s="23">
        <v>8.1</v>
      </c>
      <c r="N65" s="23">
        <v>8.1</v>
      </c>
      <c r="O65" s="36"/>
    </row>
    <row r="66" spans="1:15">
      <c r="A66" t="s">
        <v>262</v>
      </c>
      <c r="B66" s="8"/>
      <c r="C66" s="8"/>
    </row>
    <row r="67" spans="1:15">
      <c r="B67" s="8"/>
      <c r="C67" s="8"/>
    </row>
    <row r="68" spans="1:15">
      <c r="B68" s="8"/>
      <c r="C68" s="8"/>
    </row>
    <row r="69" spans="1:15" ht="29.25" customHeight="1">
      <c r="A69" s="119" t="s">
        <v>522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</row>
    <row r="70" spans="1:15">
      <c r="A70" s="27" t="s">
        <v>70</v>
      </c>
      <c r="B70" s="28" t="s">
        <v>523</v>
      </c>
      <c r="C70" s="20" t="s">
        <v>524</v>
      </c>
      <c r="D70" s="28" t="s">
        <v>525</v>
      </c>
      <c r="E70" s="20" t="s">
        <v>526</v>
      </c>
      <c r="F70" s="28" t="s">
        <v>527</v>
      </c>
      <c r="G70" s="20" t="s">
        <v>528</v>
      </c>
      <c r="H70" s="28" t="s">
        <v>529</v>
      </c>
      <c r="I70" s="20" t="s">
        <v>530</v>
      </c>
      <c r="J70" s="28" t="s">
        <v>531</v>
      </c>
      <c r="K70" s="20" t="s">
        <v>532</v>
      </c>
      <c r="L70" s="28" t="s">
        <v>533</v>
      </c>
      <c r="M70" s="20" t="s">
        <v>534</v>
      </c>
      <c r="N70" s="28" t="s">
        <v>535</v>
      </c>
    </row>
    <row r="71" spans="1:15">
      <c r="A71" s="30" t="s">
        <v>52</v>
      </c>
      <c r="B71" s="39">
        <v>18.8</v>
      </c>
      <c r="C71" s="39">
        <v>17.3</v>
      </c>
      <c r="D71" s="39">
        <v>18.399999999999999</v>
      </c>
      <c r="E71" s="39">
        <v>13.4</v>
      </c>
      <c r="F71" s="39">
        <v>12.7</v>
      </c>
      <c r="G71" s="39">
        <v>16.2</v>
      </c>
      <c r="H71" s="39">
        <v>15.3</v>
      </c>
      <c r="I71" s="39">
        <v>16.7</v>
      </c>
      <c r="J71" s="21">
        <v>21.3</v>
      </c>
      <c r="K71" s="21">
        <v>19.8</v>
      </c>
      <c r="L71" s="21">
        <v>15.4</v>
      </c>
      <c r="M71" s="21">
        <v>15.2</v>
      </c>
      <c r="N71" s="21">
        <v>18.3</v>
      </c>
    </row>
    <row r="72" spans="1:15">
      <c r="A72" s="30" t="s">
        <v>75</v>
      </c>
      <c r="B72" s="39">
        <v>15.7</v>
      </c>
      <c r="C72" s="39">
        <v>17.8</v>
      </c>
      <c r="D72" s="39">
        <v>18.5</v>
      </c>
      <c r="E72" s="39">
        <v>17.2</v>
      </c>
      <c r="F72" s="39">
        <v>16.399999999999999</v>
      </c>
      <c r="G72" s="39">
        <v>16.8</v>
      </c>
      <c r="H72" s="39">
        <v>16.100000000000001</v>
      </c>
      <c r="I72" s="39">
        <v>16.5</v>
      </c>
      <c r="J72" s="21">
        <v>18.8</v>
      </c>
      <c r="K72" s="21">
        <v>17.8</v>
      </c>
      <c r="L72" s="21">
        <v>21</v>
      </c>
      <c r="M72" s="21">
        <v>22.7</v>
      </c>
      <c r="N72" s="21">
        <v>24.4</v>
      </c>
    </row>
    <row r="73" spans="1:15">
      <c r="A73" s="30" t="s">
        <v>54</v>
      </c>
      <c r="B73" s="39">
        <v>30.4</v>
      </c>
      <c r="C73" s="39">
        <v>33.6</v>
      </c>
      <c r="D73" s="39">
        <v>29.8</v>
      </c>
      <c r="E73" s="39">
        <v>26.2</v>
      </c>
      <c r="F73" s="39">
        <v>27.4</v>
      </c>
      <c r="G73" s="39">
        <v>25.1</v>
      </c>
      <c r="H73" s="39">
        <v>26.7</v>
      </c>
      <c r="I73" s="39">
        <v>25</v>
      </c>
      <c r="J73" s="21">
        <v>21.4</v>
      </c>
      <c r="K73" s="21">
        <v>21.2</v>
      </c>
      <c r="L73" s="21">
        <v>20.6</v>
      </c>
      <c r="M73" s="21">
        <v>22.1</v>
      </c>
      <c r="N73" s="21">
        <v>23.1</v>
      </c>
    </row>
    <row r="74" spans="1:15">
      <c r="A74" s="30" t="s">
        <v>55</v>
      </c>
      <c r="B74" s="39">
        <v>19.100000000000001</v>
      </c>
      <c r="C74" s="39">
        <v>19</v>
      </c>
      <c r="D74" s="39">
        <v>19.8</v>
      </c>
      <c r="E74" s="39">
        <v>17.899999999999999</v>
      </c>
      <c r="F74" s="39">
        <v>16.3</v>
      </c>
      <c r="G74" s="39">
        <v>16.7</v>
      </c>
      <c r="H74" s="39">
        <v>13.2</v>
      </c>
      <c r="I74" s="39">
        <v>20</v>
      </c>
      <c r="J74" s="21">
        <v>22.5</v>
      </c>
      <c r="K74" s="21">
        <v>23</v>
      </c>
      <c r="L74" s="21">
        <v>25</v>
      </c>
      <c r="M74" s="21">
        <v>25.5</v>
      </c>
      <c r="N74" s="21">
        <v>26.8</v>
      </c>
    </row>
    <row r="75" spans="1:15">
      <c r="A75" s="30" t="s">
        <v>56</v>
      </c>
      <c r="B75" s="39">
        <v>21.3</v>
      </c>
      <c r="C75" s="39">
        <v>22.6</v>
      </c>
      <c r="D75" s="39">
        <v>24</v>
      </c>
      <c r="E75" s="39">
        <v>21</v>
      </c>
      <c r="F75" s="39">
        <v>17.2</v>
      </c>
      <c r="G75" s="39">
        <v>18.7</v>
      </c>
      <c r="H75" s="39">
        <v>16.7</v>
      </c>
      <c r="I75" s="39">
        <v>20</v>
      </c>
      <c r="J75" s="21">
        <v>21</v>
      </c>
      <c r="K75" s="21">
        <v>20.6</v>
      </c>
      <c r="L75" s="21">
        <v>24</v>
      </c>
      <c r="M75" s="21">
        <v>26.9</v>
      </c>
      <c r="N75" s="21">
        <v>26.5</v>
      </c>
    </row>
    <row r="76" spans="1:15">
      <c r="A76" s="30" t="s">
        <v>57</v>
      </c>
      <c r="B76" s="39">
        <v>26.3</v>
      </c>
      <c r="C76" s="39">
        <v>27.3</v>
      </c>
      <c r="D76" s="39">
        <v>20.6</v>
      </c>
      <c r="E76" s="39">
        <v>19.899999999999999</v>
      </c>
      <c r="F76" s="39">
        <v>23</v>
      </c>
      <c r="G76" s="39">
        <v>20</v>
      </c>
      <c r="H76" s="39">
        <v>20.7</v>
      </c>
      <c r="I76" s="39">
        <v>18.600000000000001</v>
      </c>
      <c r="J76" s="21">
        <v>19.399999999999999</v>
      </c>
      <c r="K76" s="21">
        <v>19.7</v>
      </c>
      <c r="L76" s="21">
        <v>19.899999999999999</v>
      </c>
      <c r="M76" s="21">
        <v>21.2</v>
      </c>
      <c r="N76" s="21">
        <v>20.9</v>
      </c>
    </row>
    <row r="77" spans="1:15">
      <c r="A77" s="30" t="s">
        <v>58</v>
      </c>
      <c r="B77" s="39">
        <v>21.4</v>
      </c>
      <c r="C77" s="39">
        <v>18.8</v>
      </c>
      <c r="D77" s="39">
        <v>18.2</v>
      </c>
      <c r="E77" s="39">
        <v>16.7</v>
      </c>
      <c r="F77" s="39">
        <v>13.6</v>
      </c>
      <c r="G77" s="39">
        <v>15</v>
      </c>
      <c r="H77" s="39">
        <v>13.9</v>
      </c>
      <c r="I77" s="39">
        <v>15.1</v>
      </c>
      <c r="J77" s="21">
        <v>17.3</v>
      </c>
      <c r="K77" s="21">
        <v>17.2</v>
      </c>
      <c r="L77" s="21">
        <v>16.399999999999999</v>
      </c>
      <c r="M77" s="21">
        <v>17.8</v>
      </c>
      <c r="N77" s="21">
        <v>19.100000000000001</v>
      </c>
    </row>
    <row r="78" spans="1:15">
      <c r="A78" s="30" t="s">
        <v>59</v>
      </c>
      <c r="B78" s="39">
        <v>17.2</v>
      </c>
      <c r="C78" s="39">
        <v>17.3</v>
      </c>
      <c r="D78" s="39">
        <v>19.2</v>
      </c>
      <c r="E78" s="39">
        <v>17.600000000000001</v>
      </c>
      <c r="F78" s="39">
        <v>18.399999999999999</v>
      </c>
      <c r="G78" s="39">
        <v>21.6</v>
      </c>
      <c r="H78" s="39">
        <v>20</v>
      </c>
      <c r="I78" s="39">
        <v>18.2</v>
      </c>
      <c r="J78" s="21">
        <v>18.8</v>
      </c>
      <c r="K78" s="21">
        <v>20.8</v>
      </c>
      <c r="L78" s="21">
        <v>22.2</v>
      </c>
      <c r="M78" s="21">
        <v>22.7</v>
      </c>
      <c r="N78" s="21">
        <v>23.8</v>
      </c>
    </row>
    <row r="79" spans="1:15">
      <c r="A79" s="30" t="s">
        <v>60</v>
      </c>
      <c r="B79" s="39">
        <v>24.7</v>
      </c>
      <c r="C79" s="39">
        <v>25.2</v>
      </c>
      <c r="D79" s="39">
        <v>26.2</v>
      </c>
      <c r="E79" s="39">
        <v>25.5</v>
      </c>
      <c r="F79" s="39">
        <v>24</v>
      </c>
      <c r="G79" s="39">
        <v>25.2</v>
      </c>
      <c r="H79" s="39">
        <v>25.5</v>
      </c>
      <c r="I79" s="39">
        <v>26.1</v>
      </c>
      <c r="J79" s="21">
        <v>26.5</v>
      </c>
      <c r="K79" s="21">
        <v>30.1</v>
      </c>
      <c r="L79" s="21">
        <v>26.3</v>
      </c>
      <c r="M79" s="21">
        <v>23.5</v>
      </c>
      <c r="N79" s="21">
        <v>25.8</v>
      </c>
    </row>
    <row r="80" spans="1:15">
      <c r="A80" s="30" t="s">
        <v>76</v>
      </c>
      <c r="B80" s="39">
        <v>23.5</v>
      </c>
      <c r="C80" s="39">
        <v>25</v>
      </c>
      <c r="D80" s="39">
        <v>22.5</v>
      </c>
      <c r="E80" s="39">
        <v>26.1</v>
      </c>
      <c r="F80" s="39">
        <v>25</v>
      </c>
      <c r="G80" s="39">
        <v>25.8</v>
      </c>
      <c r="H80" s="39">
        <v>21.8</v>
      </c>
      <c r="I80" s="39">
        <v>21.4</v>
      </c>
      <c r="J80" s="21">
        <v>23.3</v>
      </c>
      <c r="K80" s="21">
        <v>24.1</v>
      </c>
      <c r="L80" s="21">
        <v>18.5</v>
      </c>
      <c r="M80" s="21">
        <v>22.2</v>
      </c>
      <c r="N80" s="21">
        <v>24.5</v>
      </c>
    </row>
    <row r="81" spans="1:14">
      <c r="A81" s="30" t="s">
        <v>62</v>
      </c>
      <c r="B81" s="39">
        <v>17.8</v>
      </c>
      <c r="C81" s="39">
        <v>12.8</v>
      </c>
      <c r="D81" s="39">
        <v>13.1</v>
      </c>
      <c r="E81" s="39">
        <v>15.4</v>
      </c>
      <c r="F81" s="39">
        <v>12.2</v>
      </c>
      <c r="G81" s="39">
        <v>13.3</v>
      </c>
      <c r="H81" s="39">
        <v>12.9</v>
      </c>
      <c r="I81" s="39">
        <v>12.8</v>
      </c>
      <c r="J81" s="21">
        <v>17.3</v>
      </c>
      <c r="K81" s="21">
        <v>18.8</v>
      </c>
      <c r="L81" s="21">
        <v>20.5</v>
      </c>
      <c r="M81" s="21">
        <v>20.2</v>
      </c>
      <c r="N81" s="21">
        <v>21.3</v>
      </c>
    </row>
    <row r="82" spans="1:14">
      <c r="A82" s="30" t="s">
        <v>63</v>
      </c>
      <c r="B82" s="39">
        <v>15.4</v>
      </c>
      <c r="C82" s="39">
        <v>13.5</v>
      </c>
      <c r="D82" s="39">
        <v>16.100000000000001</v>
      </c>
      <c r="E82" s="39">
        <v>15.1</v>
      </c>
      <c r="F82" s="39">
        <v>14.5</v>
      </c>
      <c r="G82" s="39">
        <v>12.4</v>
      </c>
      <c r="H82" s="39">
        <v>13</v>
      </c>
      <c r="I82" s="39">
        <v>12.7</v>
      </c>
      <c r="J82" s="21">
        <v>15.1</v>
      </c>
      <c r="K82" s="21">
        <v>20.2</v>
      </c>
      <c r="L82" s="21">
        <v>18.5</v>
      </c>
      <c r="M82" s="21">
        <v>18.3</v>
      </c>
      <c r="N82" s="21">
        <v>18.3</v>
      </c>
    </row>
    <row r="83" spans="1:14">
      <c r="A83" s="30" t="s">
        <v>64</v>
      </c>
      <c r="B83" s="39">
        <v>22.7</v>
      </c>
      <c r="C83" s="39">
        <v>19.100000000000001</v>
      </c>
      <c r="D83" s="39">
        <v>21.2</v>
      </c>
      <c r="E83" s="39">
        <v>17</v>
      </c>
      <c r="F83" s="39">
        <v>14.6</v>
      </c>
      <c r="G83" s="39">
        <v>14.1</v>
      </c>
      <c r="H83" s="39">
        <v>17</v>
      </c>
      <c r="I83" s="39">
        <v>22.4</v>
      </c>
      <c r="J83" s="21">
        <v>25</v>
      </c>
      <c r="K83" s="21">
        <v>24.7</v>
      </c>
      <c r="L83" s="21">
        <v>29.1</v>
      </c>
      <c r="M83" s="21">
        <v>25</v>
      </c>
      <c r="N83" s="21">
        <v>25.6</v>
      </c>
    </row>
    <row r="84" spans="1:14">
      <c r="A84" s="17" t="s">
        <v>77</v>
      </c>
      <c r="B84" s="39">
        <v>15.2</v>
      </c>
      <c r="C84" s="39">
        <v>13.2</v>
      </c>
      <c r="D84" s="39">
        <v>13.9</v>
      </c>
      <c r="E84" s="39">
        <v>14.4</v>
      </c>
      <c r="F84" s="39">
        <v>15.6</v>
      </c>
      <c r="G84" s="39">
        <v>15.1</v>
      </c>
      <c r="H84" s="39">
        <v>14.3</v>
      </c>
      <c r="I84" s="39">
        <v>16.5</v>
      </c>
      <c r="J84" s="21">
        <v>15.5</v>
      </c>
      <c r="K84" s="21">
        <v>15</v>
      </c>
      <c r="L84" s="21">
        <v>14.4</v>
      </c>
      <c r="M84" s="21">
        <v>16.5</v>
      </c>
      <c r="N84" s="21">
        <v>16.399999999999999</v>
      </c>
    </row>
    <row r="85" spans="1:14">
      <c r="A85" s="17" t="s">
        <v>78</v>
      </c>
      <c r="B85" s="39">
        <v>19.8</v>
      </c>
      <c r="C85" s="39">
        <v>19</v>
      </c>
      <c r="D85" s="39">
        <v>19.5</v>
      </c>
      <c r="E85" s="39">
        <v>19.2</v>
      </c>
      <c r="F85" s="39">
        <v>17.100000000000001</v>
      </c>
      <c r="G85" s="39">
        <v>19.5</v>
      </c>
      <c r="H85" s="39">
        <v>19</v>
      </c>
      <c r="I85" s="39">
        <v>22.1</v>
      </c>
      <c r="J85" s="21">
        <v>20.8</v>
      </c>
      <c r="K85" s="21">
        <v>19.3</v>
      </c>
      <c r="L85" s="21">
        <v>22.6</v>
      </c>
      <c r="M85" s="21">
        <v>20.8</v>
      </c>
      <c r="N85" s="21">
        <v>19.7</v>
      </c>
    </row>
    <row r="86" spans="1:14">
      <c r="A86" s="17" t="s">
        <v>79</v>
      </c>
      <c r="B86" s="39">
        <v>14.3</v>
      </c>
      <c r="C86" s="39">
        <v>9.9</v>
      </c>
      <c r="D86" s="39">
        <v>10.7</v>
      </c>
      <c r="E86" s="39">
        <v>9.9</v>
      </c>
      <c r="F86" s="39">
        <v>10.8</v>
      </c>
      <c r="G86" s="39">
        <v>11.3</v>
      </c>
      <c r="H86" s="39">
        <v>8.3000000000000007</v>
      </c>
      <c r="I86" s="39">
        <v>10.6</v>
      </c>
      <c r="J86" s="21">
        <v>13.5</v>
      </c>
      <c r="K86" s="21">
        <v>12.2</v>
      </c>
      <c r="L86" s="21">
        <v>15.2</v>
      </c>
      <c r="M86" s="21">
        <v>15.6</v>
      </c>
      <c r="N86" s="21">
        <v>15.6</v>
      </c>
    </row>
    <row r="87" spans="1:14" ht="15">
      <c r="A87" s="33" t="s">
        <v>68</v>
      </c>
      <c r="B87" s="45">
        <v>20.8</v>
      </c>
      <c r="C87" s="45">
        <v>20</v>
      </c>
      <c r="D87" s="45">
        <v>19.7</v>
      </c>
      <c r="E87" s="45">
        <v>18.399999999999999</v>
      </c>
      <c r="F87" s="45">
        <v>17.399999999999999</v>
      </c>
      <c r="G87" s="45">
        <v>17.7</v>
      </c>
      <c r="H87" s="45">
        <v>17.3</v>
      </c>
      <c r="I87" s="45">
        <v>18.3</v>
      </c>
      <c r="J87" s="23">
        <v>19.600000000000001</v>
      </c>
      <c r="K87" s="23">
        <v>20</v>
      </c>
      <c r="L87" s="23">
        <v>20.399999999999999</v>
      </c>
      <c r="M87" s="23">
        <v>20.7</v>
      </c>
      <c r="N87" s="23">
        <v>21.4</v>
      </c>
    </row>
    <row r="88" spans="1:14">
      <c r="A88" t="s">
        <v>262</v>
      </c>
      <c r="B88" s="8"/>
      <c r="C88" s="8"/>
    </row>
  </sheetData>
  <mergeCells count="6">
    <mergeCell ref="A69:N69"/>
    <mergeCell ref="A1:C1"/>
    <mergeCell ref="A2:M2"/>
    <mergeCell ref="A4:N4"/>
    <mergeCell ref="A26:M26"/>
    <mergeCell ref="A47:N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workbookViewId="0">
      <selection sqref="A1:B1"/>
    </sheetView>
  </sheetViews>
  <sheetFormatPr defaultRowHeight="14.25"/>
  <cols>
    <col min="1" max="1" width="24.75" customWidth="1"/>
    <col min="8" max="8" width="2.25" style="35" customWidth="1"/>
    <col min="9" max="9" width="24" customWidth="1"/>
  </cols>
  <sheetData>
    <row r="1" spans="1:21" ht="15">
      <c r="A1" s="114" t="s">
        <v>546</v>
      </c>
      <c r="B1" s="114"/>
      <c r="C1" s="16"/>
      <c r="D1" s="16"/>
      <c r="E1" s="16"/>
      <c r="F1" s="16"/>
      <c r="G1" s="16"/>
    </row>
    <row r="2" spans="1:21" ht="15">
      <c r="A2" s="113" t="s">
        <v>81</v>
      </c>
      <c r="B2" s="113"/>
      <c r="C2" s="113"/>
      <c r="D2" s="113"/>
      <c r="E2" s="113"/>
      <c r="F2" s="113"/>
      <c r="G2" s="113"/>
      <c r="I2" s="108" t="s">
        <v>82</v>
      </c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>
      <c r="B3" s="16"/>
      <c r="C3" s="16"/>
      <c r="D3" s="16"/>
      <c r="E3" s="16"/>
      <c r="F3" s="16"/>
      <c r="G3" s="16"/>
    </row>
    <row r="4" spans="1:21" ht="31.5" customHeight="1">
      <c r="A4" s="119" t="s">
        <v>597</v>
      </c>
      <c r="B4" s="119"/>
      <c r="C4" s="119"/>
      <c r="D4" s="119"/>
      <c r="E4" s="119"/>
      <c r="F4" s="119"/>
      <c r="G4" s="119"/>
      <c r="I4" s="119" t="s">
        <v>598</v>
      </c>
      <c r="J4" s="119"/>
      <c r="K4" s="119"/>
      <c r="L4" s="119"/>
      <c r="M4" s="119"/>
      <c r="N4" s="119"/>
      <c r="O4" s="119"/>
    </row>
    <row r="5" spans="1:21">
      <c r="A5" s="17" t="s">
        <v>70</v>
      </c>
      <c r="B5" s="20" t="s">
        <v>555</v>
      </c>
      <c r="C5" s="20" t="s">
        <v>556</v>
      </c>
      <c r="D5" s="20" t="s">
        <v>557</v>
      </c>
      <c r="E5" s="20" t="s">
        <v>558</v>
      </c>
      <c r="F5" s="20" t="s">
        <v>559</v>
      </c>
      <c r="G5" s="20" t="s">
        <v>560</v>
      </c>
      <c r="I5" s="17" t="s">
        <v>70</v>
      </c>
      <c r="J5" s="20" t="s">
        <v>549</v>
      </c>
      <c r="K5" s="20" t="s">
        <v>550</v>
      </c>
      <c r="L5" s="20" t="s">
        <v>551</v>
      </c>
      <c r="M5" s="20" t="s">
        <v>552</v>
      </c>
      <c r="N5" s="20" t="s">
        <v>553</v>
      </c>
      <c r="O5" s="20" t="s">
        <v>554</v>
      </c>
    </row>
    <row r="6" spans="1:21">
      <c r="A6" s="17" t="s">
        <v>52</v>
      </c>
      <c r="B6" s="84" t="e">
        <f>#REF!*100</f>
        <v>#REF!</v>
      </c>
      <c r="C6" s="84" t="e">
        <f>#REF!*100</f>
        <v>#REF!</v>
      </c>
      <c r="D6" s="84" t="e">
        <f>#REF!*100</f>
        <v>#REF!</v>
      </c>
      <c r="E6" s="84" t="e">
        <f>#REF!*100</f>
        <v>#REF!</v>
      </c>
      <c r="F6" s="84" t="e">
        <f>#REF!*100</f>
        <v>#REF!</v>
      </c>
      <c r="G6" s="84" t="e">
        <f>#REF!*100</f>
        <v>#REF!</v>
      </c>
      <c r="I6" s="17" t="s">
        <v>52</v>
      </c>
      <c r="J6" s="84" t="e">
        <f>#REF!*100</f>
        <v>#REF!</v>
      </c>
      <c r="K6" s="84" t="e">
        <f>#REF!*100</f>
        <v>#REF!</v>
      </c>
      <c r="L6" s="84" t="e">
        <f>#REF!*100</f>
        <v>#REF!</v>
      </c>
      <c r="M6" s="84" t="e">
        <f>#REF!*100</f>
        <v>#REF!</v>
      </c>
      <c r="N6" s="84" t="e">
        <f>#REF!*100</f>
        <v>#REF!</v>
      </c>
      <c r="O6" s="84" t="e">
        <f>#REF!*100</f>
        <v>#REF!</v>
      </c>
    </row>
    <row r="7" spans="1:21">
      <c r="A7" s="17" t="s">
        <v>75</v>
      </c>
      <c r="B7" s="84" t="e">
        <f>#REF!*100</f>
        <v>#REF!</v>
      </c>
      <c r="C7" s="84" t="e">
        <f>#REF!*100</f>
        <v>#REF!</v>
      </c>
      <c r="D7" s="84" t="e">
        <f>#REF!*100</f>
        <v>#REF!</v>
      </c>
      <c r="E7" s="84" t="e">
        <f>#REF!*100</f>
        <v>#REF!</v>
      </c>
      <c r="F7" s="84" t="e">
        <f>#REF!*100</f>
        <v>#REF!</v>
      </c>
      <c r="G7" s="84" t="e">
        <f>#REF!*100</f>
        <v>#REF!</v>
      </c>
      <c r="I7" s="17" t="s">
        <v>75</v>
      </c>
      <c r="J7" s="84" t="e">
        <f>#REF!*100</f>
        <v>#REF!</v>
      </c>
      <c r="K7" s="84" t="e">
        <f>#REF!*100</f>
        <v>#REF!</v>
      </c>
      <c r="L7" s="84" t="e">
        <f>#REF!*100</f>
        <v>#REF!</v>
      </c>
      <c r="M7" s="84" t="e">
        <f>#REF!*100</f>
        <v>#REF!</v>
      </c>
      <c r="N7" s="84" t="e">
        <f>#REF!*100</f>
        <v>#REF!</v>
      </c>
      <c r="O7" s="84" t="e">
        <f>#REF!*100</f>
        <v>#REF!</v>
      </c>
    </row>
    <row r="8" spans="1:21">
      <c r="A8" s="17" t="s">
        <v>54</v>
      </c>
      <c r="B8" s="84" t="e">
        <f>#REF!*100</f>
        <v>#REF!</v>
      </c>
      <c r="C8" s="84" t="e">
        <f>#REF!*100</f>
        <v>#REF!</v>
      </c>
      <c r="D8" s="84" t="e">
        <f>#REF!*100</f>
        <v>#REF!</v>
      </c>
      <c r="E8" s="84" t="e">
        <f>#REF!*100</f>
        <v>#REF!</v>
      </c>
      <c r="F8" s="84" t="e">
        <f>#REF!*100</f>
        <v>#REF!</v>
      </c>
      <c r="G8" s="84" t="e">
        <f>#REF!*100</f>
        <v>#REF!</v>
      </c>
      <c r="I8" s="17" t="s">
        <v>54</v>
      </c>
      <c r="J8" s="84" t="e">
        <f>#REF!*100</f>
        <v>#REF!</v>
      </c>
      <c r="K8" s="84" t="e">
        <f>#REF!*100</f>
        <v>#REF!</v>
      </c>
      <c r="L8" s="84" t="e">
        <f>#REF!*100</f>
        <v>#REF!</v>
      </c>
      <c r="M8" s="84" t="e">
        <f>#REF!*100</f>
        <v>#REF!</v>
      </c>
      <c r="N8" s="84" t="e">
        <f>#REF!*100</f>
        <v>#REF!</v>
      </c>
      <c r="O8" s="84" t="e">
        <f>#REF!*100</f>
        <v>#REF!</v>
      </c>
    </row>
    <row r="9" spans="1:21">
      <c r="A9" s="17" t="s">
        <v>55</v>
      </c>
      <c r="B9" s="84" t="e">
        <f>#REF!*100</f>
        <v>#REF!</v>
      </c>
      <c r="C9" s="84" t="e">
        <f>#REF!*100</f>
        <v>#REF!</v>
      </c>
      <c r="D9" s="84" t="e">
        <f>#REF!*100</f>
        <v>#REF!</v>
      </c>
      <c r="E9" s="84" t="e">
        <f>#REF!*100</f>
        <v>#REF!</v>
      </c>
      <c r="F9" s="84" t="e">
        <f>#REF!*100</f>
        <v>#REF!</v>
      </c>
      <c r="G9" s="84" t="e">
        <f>#REF!*100</f>
        <v>#REF!</v>
      </c>
      <c r="I9" s="17" t="s">
        <v>55</v>
      </c>
      <c r="J9" s="84" t="e">
        <f>#REF!*100</f>
        <v>#REF!</v>
      </c>
      <c r="K9" s="84" t="e">
        <f>#REF!*100</f>
        <v>#REF!</v>
      </c>
      <c r="L9" s="84" t="e">
        <f>#REF!*100</f>
        <v>#REF!</v>
      </c>
      <c r="M9" s="84" t="e">
        <f>#REF!*100</f>
        <v>#REF!</v>
      </c>
      <c r="N9" s="84" t="e">
        <f>#REF!*100</f>
        <v>#REF!</v>
      </c>
      <c r="O9" s="84" t="e">
        <f>#REF!*100</f>
        <v>#REF!</v>
      </c>
    </row>
    <row r="10" spans="1:21">
      <c r="A10" s="17" t="s">
        <v>56</v>
      </c>
      <c r="B10" s="84" t="e">
        <f>#REF!*100</f>
        <v>#REF!</v>
      </c>
      <c r="C10" s="84" t="e">
        <f>#REF!*100</f>
        <v>#REF!</v>
      </c>
      <c r="D10" s="84" t="e">
        <f>#REF!*100</f>
        <v>#REF!</v>
      </c>
      <c r="E10" s="84" t="e">
        <f>#REF!*100</f>
        <v>#REF!</v>
      </c>
      <c r="F10" s="84" t="e">
        <f>#REF!*100</f>
        <v>#REF!</v>
      </c>
      <c r="G10" s="84" t="e">
        <f>#REF!*100</f>
        <v>#REF!</v>
      </c>
      <c r="I10" s="17" t="s">
        <v>56</v>
      </c>
      <c r="J10" s="84" t="e">
        <f>#REF!*100</f>
        <v>#REF!</v>
      </c>
      <c r="K10" s="84" t="e">
        <f>#REF!*100</f>
        <v>#REF!</v>
      </c>
      <c r="L10" s="84" t="e">
        <f>#REF!*100</f>
        <v>#REF!</v>
      </c>
      <c r="M10" s="84" t="e">
        <f>#REF!*100</f>
        <v>#REF!</v>
      </c>
      <c r="N10" s="84" t="e">
        <f>#REF!*100</f>
        <v>#REF!</v>
      </c>
      <c r="O10" s="84" t="e">
        <f>#REF!*100</f>
        <v>#REF!</v>
      </c>
    </row>
    <row r="11" spans="1:21">
      <c r="A11" s="17" t="s">
        <v>57</v>
      </c>
      <c r="B11" s="84" t="e">
        <f>#REF!*100</f>
        <v>#REF!</v>
      </c>
      <c r="C11" s="84" t="e">
        <f>#REF!*100</f>
        <v>#REF!</v>
      </c>
      <c r="D11" s="84" t="e">
        <f>#REF!*100</f>
        <v>#REF!</v>
      </c>
      <c r="E11" s="84" t="e">
        <f>#REF!*100</f>
        <v>#REF!</v>
      </c>
      <c r="F11" s="84" t="e">
        <f>#REF!*100</f>
        <v>#REF!</v>
      </c>
      <c r="G11" s="84" t="e">
        <f>#REF!*100</f>
        <v>#REF!</v>
      </c>
      <c r="I11" s="17" t="s">
        <v>57</v>
      </c>
      <c r="J11" s="84" t="e">
        <f>#REF!*100</f>
        <v>#REF!</v>
      </c>
      <c r="K11" s="84" t="e">
        <f>#REF!*100</f>
        <v>#REF!</v>
      </c>
      <c r="L11" s="84" t="e">
        <f>#REF!*100</f>
        <v>#REF!</v>
      </c>
      <c r="M11" s="84" t="e">
        <f>#REF!*100</f>
        <v>#REF!</v>
      </c>
      <c r="N11" s="84" t="e">
        <f>#REF!*100</f>
        <v>#REF!</v>
      </c>
      <c r="O11" s="84" t="e">
        <f>#REF!*100</f>
        <v>#REF!</v>
      </c>
    </row>
    <row r="12" spans="1:21">
      <c r="A12" s="17" t="s">
        <v>58</v>
      </c>
      <c r="B12" s="84" t="e">
        <f>#REF!*100</f>
        <v>#REF!</v>
      </c>
      <c r="C12" s="84" t="e">
        <f>#REF!*100</f>
        <v>#REF!</v>
      </c>
      <c r="D12" s="84" t="e">
        <f>#REF!*100</f>
        <v>#REF!</v>
      </c>
      <c r="E12" s="84" t="e">
        <f>#REF!*100</f>
        <v>#REF!</v>
      </c>
      <c r="F12" s="84" t="e">
        <f>#REF!*100</f>
        <v>#REF!</v>
      </c>
      <c r="G12" s="84" t="e">
        <f>#REF!*100</f>
        <v>#REF!</v>
      </c>
      <c r="I12" s="17" t="s">
        <v>58</v>
      </c>
      <c r="J12" s="84" t="e">
        <f>#REF!*100</f>
        <v>#REF!</v>
      </c>
      <c r="K12" s="84" t="e">
        <f>#REF!*100</f>
        <v>#REF!</v>
      </c>
      <c r="L12" s="84" t="e">
        <f>#REF!*100</f>
        <v>#REF!</v>
      </c>
      <c r="M12" s="84" t="e">
        <f>#REF!*100</f>
        <v>#REF!</v>
      </c>
      <c r="N12" s="84" t="e">
        <f>#REF!*100</f>
        <v>#REF!</v>
      </c>
      <c r="O12" s="84" t="e">
        <f>#REF!*100</f>
        <v>#REF!</v>
      </c>
    </row>
    <row r="13" spans="1:21">
      <c r="A13" s="17" t="s">
        <v>59</v>
      </c>
      <c r="B13" s="84" t="e">
        <f>#REF!*100</f>
        <v>#REF!</v>
      </c>
      <c r="C13" s="84" t="e">
        <f>#REF!*100</f>
        <v>#REF!</v>
      </c>
      <c r="D13" s="84" t="e">
        <f>#REF!*100</f>
        <v>#REF!</v>
      </c>
      <c r="E13" s="84" t="e">
        <f>#REF!*100</f>
        <v>#REF!</v>
      </c>
      <c r="F13" s="84" t="e">
        <f>#REF!*100</f>
        <v>#REF!</v>
      </c>
      <c r="G13" s="84" t="e">
        <f>#REF!*100</f>
        <v>#REF!</v>
      </c>
      <c r="I13" s="17" t="s">
        <v>59</v>
      </c>
      <c r="J13" s="84" t="e">
        <f>#REF!*100</f>
        <v>#REF!</v>
      </c>
      <c r="K13" s="84" t="e">
        <f>#REF!*100</f>
        <v>#REF!</v>
      </c>
      <c r="L13" s="84" t="e">
        <f>#REF!*100</f>
        <v>#REF!</v>
      </c>
      <c r="M13" s="84" t="e">
        <f>#REF!*100</f>
        <v>#REF!</v>
      </c>
      <c r="N13" s="84" t="e">
        <f>#REF!*100</f>
        <v>#REF!</v>
      </c>
      <c r="O13" s="84" t="e">
        <f>#REF!*100</f>
        <v>#REF!</v>
      </c>
    </row>
    <row r="14" spans="1:21">
      <c r="A14" s="17" t="s">
        <v>60</v>
      </c>
      <c r="B14" s="84" t="e">
        <f>#REF!*100</f>
        <v>#REF!</v>
      </c>
      <c r="C14" s="84" t="e">
        <f>#REF!*100</f>
        <v>#REF!</v>
      </c>
      <c r="D14" s="84" t="e">
        <f>#REF!*100</f>
        <v>#REF!</v>
      </c>
      <c r="E14" s="84" t="e">
        <f>#REF!*100</f>
        <v>#REF!</v>
      </c>
      <c r="F14" s="84" t="e">
        <f>#REF!*100</f>
        <v>#REF!</v>
      </c>
      <c r="G14" s="84" t="e">
        <f>#REF!*100</f>
        <v>#REF!</v>
      </c>
      <c r="I14" s="17" t="s">
        <v>60</v>
      </c>
      <c r="J14" s="84" t="e">
        <f>#REF!*100</f>
        <v>#REF!</v>
      </c>
      <c r="K14" s="84" t="e">
        <f>#REF!*100</f>
        <v>#REF!</v>
      </c>
      <c r="L14" s="84" t="e">
        <f>#REF!*100</f>
        <v>#REF!</v>
      </c>
      <c r="M14" s="84" t="e">
        <f>#REF!*100</f>
        <v>#REF!</v>
      </c>
      <c r="N14" s="84" t="e">
        <f>#REF!*100</f>
        <v>#REF!</v>
      </c>
      <c r="O14" s="84" t="e">
        <f>#REF!*100</f>
        <v>#REF!</v>
      </c>
    </row>
    <row r="15" spans="1:21">
      <c r="A15" s="17" t="s">
        <v>61</v>
      </c>
      <c r="B15" s="84" t="e">
        <f>#REF!*100</f>
        <v>#REF!</v>
      </c>
      <c r="C15" s="84" t="e">
        <f>#REF!*100</f>
        <v>#REF!</v>
      </c>
      <c r="D15" s="84" t="e">
        <f>#REF!*100</f>
        <v>#REF!</v>
      </c>
      <c r="E15" s="84" t="e">
        <f>#REF!*100</f>
        <v>#REF!</v>
      </c>
      <c r="F15" s="84" t="e">
        <f>#REF!*100</f>
        <v>#REF!</v>
      </c>
      <c r="G15" s="84" t="e">
        <f>#REF!*100</f>
        <v>#REF!</v>
      </c>
      <c r="I15" s="17" t="s">
        <v>61</v>
      </c>
      <c r="J15" s="84" t="e">
        <f>#REF!*100</f>
        <v>#REF!</v>
      </c>
      <c r="K15" s="84" t="e">
        <f>#REF!*100</f>
        <v>#REF!</v>
      </c>
      <c r="L15" s="84" t="e">
        <f>#REF!*100</f>
        <v>#REF!</v>
      </c>
      <c r="M15" s="84" t="e">
        <f>#REF!*100</f>
        <v>#REF!</v>
      </c>
      <c r="N15" s="84" t="e">
        <f>#REF!*100</f>
        <v>#REF!</v>
      </c>
      <c r="O15" s="84" t="e">
        <f>#REF!*100</f>
        <v>#REF!</v>
      </c>
    </row>
    <row r="16" spans="1:21">
      <c r="A16" s="17" t="s">
        <v>62</v>
      </c>
      <c r="B16" s="84" t="e">
        <f>#REF!*100</f>
        <v>#REF!</v>
      </c>
      <c r="C16" s="84" t="e">
        <f>#REF!*100</f>
        <v>#REF!</v>
      </c>
      <c r="D16" s="84" t="e">
        <f>#REF!*100</f>
        <v>#REF!</v>
      </c>
      <c r="E16" s="84" t="e">
        <f>#REF!*100</f>
        <v>#REF!</v>
      </c>
      <c r="F16" s="84" t="e">
        <f>#REF!*100</f>
        <v>#REF!</v>
      </c>
      <c r="G16" s="84" t="e">
        <f>#REF!*100</f>
        <v>#REF!</v>
      </c>
      <c r="I16" s="17" t="s">
        <v>62</v>
      </c>
      <c r="J16" s="84" t="e">
        <f>#REF!*100</f>
        <v>#REF!</v>
      </c>
      <c r="K16" s="84" t="e">
        <f>#REF!*100</f>
        <v>#REF!</v>
      </c>
      <c r="L16" s="84" t="e">
        <f>#REF!*100</f>
        <v>#REF!</v>
      </c>
      <c r="M16" s="84" t="e">
        <f>#REF!*100</f>
        <v>#REF!</v>
      </c>
      <c r="N16" s="84" t="e">
        <f>#REF!*100</f>
        <v>#REF!</v>
      </c>
      <c r="O16" s="84" t="e">
        <f>#REF!*100</f>
        <v>#REF!</v>
      </c>
    </row>
    <row r="17" spans="1:15">
      <c r="A17" s="17" t="s">
        <v>63</v>
      </c>
      <c r="B17" s="84" t="e">
        <f>#REF!*100</f>
        <v>#REF!</v>
      </c>
      <c r="C17" s="84" t="e">
        <f>#REF!*100</f>
        <v>#REF!</v>
      </c>
      <c r="D17" s="84" t="e">
        <f>#REF!*100</f>
        <v>#REF!</v>
      </c>
      <c r="E17" s="84" t="e">
        <f>#REF!*100</f>
        <v>#REF!</v>
      </c>
      <c r="F17" s="84" t="e">
        <f>#REF!*100</f>
        <v>#REF!</v>
      </c>
      <c r="G17" s="84" t="e">
        <f>#REF!*100</f>
        <v>#REF!</v>
      </c>
      <c r="I17" s="17" t="s">
        <v>63</v>
      </c>
      <c r="J17" s="84" t="e">
        <f>#REF!*100</f>
        <v>#REF!</v>
      </c>
      <c r="K17" s="84" t="e">
        <f>#REF!*100</f>
        <v>#REF!</v>
      </c>
      <c r="L17" s="84" t="e">
        <f>#REF!*100</f>
        <v>#REF!</v>
      </c>
      <c r="M17" s="84" t="e">
        <f>#REF!*100</f>
        <v>#REF!</v>
      </c>
      <c r="N17" s="84" t="e">
        <f>#REF!*100</f>
        <v>#REF!</v>
      </c>
      <c r="O17" s="84" t="e">
        <f>#REF!*100</f>
        <v>#REF!</v>
      </c>
    </row>
    <row r="18" spans="1:15">
      <c r="A18" s="17" t="s">
        <v>64</v>
      </c>
      <c r="B18" s="84" t="e">
        <f>#REF!*100</f>
        <v>#REF!</v>
      </c>
      <c r="C18" s="84" t="e">
        <f>#REF!*100</f>
        <v>#REF!</v>
      </c>
      <c r="D18" s="84" t="e">
        <f>#REF!*100</f>
        <v>#REF!</v>
      </c>
      <c r="E18" s="84" t="e">
        <f>#REF!*100</f>
        <v>#REF!</v>
      </c>
      <c r="F18" s="84" t="e">
        <f>#REF!*100</f>
        <v>#REF!</v>
      </c>
      <c r="G18" s="84" t="e">
        <f>#REF!*100</f>
        <v>#REF!</v>
      </c>
      <c r="I18" s="17" t="s">
        <v>548</v>
      </c>
      <c r="J18" s="84" t="e">
        <f>#REF!*100</f>
        <v>#REF!</v>
      </c>
      <c r="K18" s="84" t="e">
        <f>#REF!*100</f>
        <v>#REF!</v>
      </c>
      <c r="L18" s="84" t="e">
        <f>#REF!*100</f>
        <v>#REF!</v>
      </c>
      <c r="M18" s="84" t="e">
        <f>#REF!*100</f>
        <v>#REF!</v>
      </c>
      <c r="N18" s="84" t="e">
        <f>#REF!*100</f>
        <v>#REF!</v>
      </c>
      <c r="O18" s="84" t="e">
        <f>#REF!*100</f>
        <v>#REF!</v>
      </c>
    </row>
    <row r="19" spans="1:15">
      <c r="A19" s="17" t="s">
        <v>77</v>
      </c>
      <c r="B19" s="84" t="e">
        <f>#REF!*100</f>
        <v>#REF!</v>
      </c>
      <c r="C19" s="84" t="e">
        <f>#REF!*100</f>
        <v>#REF!</v>
      </c>
      <c r="D19" s="84" t="e">
        <f>#REF!*100</f>
        <v>#REF!</v>
      </c>
      <c r="E19" s="84" t="e">
        <f>#REF!*100</f>
        <v>#REF!</v>
      </c>
      <c r="F19" s="84" t="e">
        <f>#REF!*100</f>
        <v>#REF!</v>
      </c>
      <c r="G19" s="84" t="e">
        <f>#REF!*100</f>
        <v>#REF!</v>
      </c>
      <c r="I19" s="17" t="s">
        <v>77</v>
      </c>
      <c r="J19" s="84" t="e">
        <f>#REF!*100</f>
        <v>#REF!</v>
      </c>
      <c r="K19" s="84" t="e">
        <f>#REF!*100</f>
        <v>#REF!</v>
      </c>
      <c r="L19" s="84" t="e">
        <f>#REF!*100</f>
        <v>#REF!</v>
      </c>
      <c r="M19" s="84" t="e">
        <f>#REF!*100</f>
        <v>#REF!</v>
      </c>
      <c r="N19" s="84" t="e">
        <f>#REF!*100</f>
        <v>#REF!</v>
      </c>
      <c r="O19" s="84" t="e">
        <f>#REF!*100</f>
        <v>#REF!</v>
      </c>
    </row>
    <row r="20" spans="1:15">
      <c r="A20" s="17" t="s">
        <v>66</v>
      </c>
      <c r="B20" s="84" t="e">
        <f>#REF!*100</f>
        <v>#REF!</v>
      </c>
      <c r="C20" s="84" t="e">
        <f>#REF!*100</f>
        <v>#REF!</v>
      </c>
      <c r="D20" s="84" t="e">
        <f>#REF!*100</f>
        <v>#REF!</v>
      </c>
      <c r="E20" s="84" t="e">
        <f>#REF!*100</f>
        <v>#REF!</v>
      </c>
      <c r="F20" s="84" t="e">
        <f>#REF!*100</f>
        <v>#REF!</v>
      </c>
      <c r="G20" s="84" t="e">
        <f>#REF!*100</f>
        <v>#REF!</v>
      </c>
      <c r="I20" s="17" t="s">
        <v>66</v>
      </c>
      <c r="J20" s="84" t="e">
        <f>#REF!*100</f>
        <v>#REF!</v>
      </c>
      <c r="K20" s="84" t="e">
        <f>#REF!*100</f>
        <v>#REF!</v>
      </c>
      <c r="L20" s="84" t="e">
        <f>#REF!*100</f>
        <v>#REF!</v>
      </c>
      <c r="M20" s="84" t="e">
        <f>#REF!*100</f>
        <v>#REF!</v>
      </c>
      <c r="N20" s="84" t="e">
        <f>#REF!*100</f>
        <v>#REF!</v>
      </c>
      <c r="O20" s="84" t="e">
        <f>#REF!*100</f>
        <v>#REF!</v>
      </c>
    </row>
    <row r="21" spans="1:15">
      <c r="A21" s="17" t="s">
        <v>79</v>
      </c>
      <c r="B21" s="84" t="e">
        <f>#REF!*100</f>
        <v>#REF!</v>
      </c>
      <c r="C21" s="84" t="e">
        <f>#REF!*100</f>
        <v>#REF!</v>
      </c>
      <c r="D21" s="84" t="e">
        <f>#REF!*100</f>
        <v>#REF!</v>
      </c>
      <c r="E21" s="84" t="e">
        <f>#REF!*100</f>
        <v>#REF!</v>
      </c>
      <c r="F21" s="84" t="e">
        <f>#REF!*100</f>
        <v>#REF!</v>
      </c>
      <c r="G21" s="84" t="e">
        <f>#REF!*100</f>
        <v>#REF!</v>
      </c>
      <c r="I21" s="17" t="s">
        <v>79</v>
      </c>
      <c r="J21" s="84" t="e">
        <f>#REF!*100</f>
        <v>#REF!</v>
      </c>
      <c r="K21" s="84" t="e">
        <f>#REF!*100</f>
        <v>#REF!</v>
      </c>
      <c r="L21" s="84" t="e">
        <f>#REF!*100</f>
        <v>#REF!</v>
      </c>
      <c r="M21" s="84" t="e">
        <f>#REF!*100</f>
        <v>#REF!</v>
      </c>
      <c r="N21" s="84" t="e">
        <f>#REF!*100</f>
        <v>#REF!</v>
      </c>
      <c r="O21" s="84" t="e">
        <f>#REF!*100</f>
        <v>#REF!</v>
      </c>
    </row>
    <row r="22" spans="1:15" ht="15">
      <c r="A22" s="18" t="s">
        <v>68</v>
      </c>
      <c r="B22" s="82"/>
      <c r="C22" s="83"/>
      <c r="D22" s="83"/>
      <c r="E22" s="83"/>
      <c r="F22" s="83"/>
      <c r="G22" s="83"/>
      <c r="H22" s="36"/>
      <c r="I22" s="18" t="s">
        <v>68</v>
      </c>
      <c r="J22" s="82"/>
      <c r="K22" s="83"/>
      <c r="L22" s="83"/>
      <c r="M22" s="83"/>
      <c r="N22" s="83"/>
      <c r="O22" s="83"/>
    </row>
    <row r="23" spans="1:15">
      <c r="A23" t="s">
        <v>547</v>
      </c>
      <c r="B23" s="16"/>
      <c r="C23" s="16"/>
      <c r="D23" s="16"/>
      <c r="E23" s="16"/>
      <c r="F23" s="16"/>
      <c r="G23" s="16"/>
      <c r="I23" t="s">
        <v>547</v>
      </c>
      <c r="J23" s="16"/>
      <c r="K23" s="16"/>
      <c r="L23" s="16"/>
      <c r="M23" s="16"/>
      <c r="N23" s="16"/>
      <c r="O23" s="16"/>
    </row>
    <row r="25" spans="1:15" ht="27.75" customHeight="1">
      <c r="A25" s="119" t="s">
        <v>599</v>
      </c>
      <c r="B25" s="119"/>
      <c r="C25" s="119"/>
      <c r="D25" s="119"/>
      <c r="E25" s="119"/>
      <c r="F25" s="119"/>
      <c r="G25" s="119"/>
      <c r="I25" s="119" t="s">
        <v>600</v>
      </c>
      <c r="J25" s="119"/>
      <c r="K25" s="119"/>
      <c r="L25" s="119"/>
      <c r="M25" s="119"/>
      <c r="N25" s="119"/>
      <c r="O25" s="119"/>
    </row>
    <row r="26" spans="1:15">
      <c r="A26" s="17" t="s">
        <v>70</v>
      </c>
      <c r="B26" s="20" t="s">
        <v>561</v>
      </c>
      <c r="C26" s="20" t="s">
        <v>562</v>
      </c>
      <c r="D26" s="20" t="s">
        <v>563</v>
      </c>
      <c r="E26" s="20" t="s">
        <v>564</v>
      </c>
      <c r="F26" s="20" t="s">
        <v>565</v>
      </c>
      <c r="G26" s="20" t="s">
        <v>566</v>
      </c>
      <c r="I26" s="17" t="s">
        <v>70</v>
      </c>
      <c r="J26" s="20" t="s">
        <v>567</v>
      </c>
      <c r="K26" s="20" t="s">
        <v>568</v>
      </c>
      <c r="L26" s="20" t="s">
        <v>569</v>
      </c>
      <c r="M26" s="20" t="s">
        <v>570</v>
      </c>
      <c r="N26" s="20" t="s">
        <v>571</v>
      </c>
      <c r="O26" s="20" t="s">
        <v>572</v>
      </c>
    </row>
    <row r="27" spans="1:15">
      <c r="A27" s="17" t="s">
        <v>52</v>
      </c>
      <c r="B27" s="84" t="e">
        <f>#REF!*100</f>
        <v>#REF!</v>
      </c>
      <c r="C27" s="84" t="e">
        <f>#REF!*100</f>
        <v>#REF!</v>
      </c>
      <c r="D27" s="84" t="e">
        <f>#REF!*100</f>
        <v>#REF!</v>
      </c>
      <c r="E27" s="84" t="e">
        <f>#REF!*100</f>
        <v>#REF!</v>
      </c>
      <c r="F27" s="84" t="e">
        <f>#REF!*100</f>
        <v>#REF!</v>
      </c>
      <c r="G27" s="84" t="e">
        <f>#REF!*100</f>
        <v>#REF!</v>
      </c>
      <c r="I27" s="17" t="s">
        <v>52</v>
      </c>
      <c r="J27" s="84" t="e">
        <f>#REF!*100</f>
        <v>#REF!</v>
      </c>
      <c r="K27" s="84" t="e">
        <f>#REF!*100</f>
        <v>#REF!</v>
      </c>
      <c r="L27" s="84" t="e">
        <f>#REF!*100</f>
        <v>#REF!</v>
      </c>
      <c r="M27" s="84" t="e">
        <f>#REF!*100</f>
        <v>#REF!</v>
      </c>
      <c r="N27" s="84" t="e">
        <f>#REF!*100</f>
        <v>#REF!</v>
      </c>
      <c r="O27" s="84" t="e">
        <f>#REF!*100</f>
        <v>#REF!</v>
      </c>
    </row>
    <row r="28" spans="1:15">
      <c r="A28" s="17" t="s">
        <v>75</v>
      </c>
      <c r="B28" s="84" t="e">
        <f>#REF!*100</f>
        <v>#REF!</v>
      </c>
      <c r="C28" s="84" t="e">
        <f>#REF!*100</f>
        <v>#REF!</v>
      </c>
      <c r="D28" s="84" t="e">
        <f>#REF!*100</f>
        <v>#REF!</v>
      </c>
      <c r="E28" s="84" t="e">
        <f>#REF!*100</f>
        <v>#REF!</v>
      </c>
      <c r="F28" s="84" t="e">
        <f>#REF!*100</f>
        <v>#REF!</v>
      </c>
      <c r="G28" s="84" t="e">
        <f>#REF!*100</f>
        <v>#REF!</v>
      </c>
      <c r="I28" s="17" t="s">
        <v>75</v>
      </c>
      <c r="J28" s="84" t="e">
        <f>#REF!*100</f>
        <v>#REF!</v>
      </c>
      <c r="K28" s="84" t="e">
        <f>#REF!*100</f>
        <v>#REF!</v>
      </c>
      <c r="L28" s="84" t="e">
        <f>#REF!*100</f>
        <v>#REF!</v>
      </c>
      <c r="M28" s="84" t="e">
        <f>#REF!*100</f>
        <v>#REF!</v>
      </c>
      <c r="N28" s="84" t="e">
        <f>#REF!*100</f>
        <v>#REF!</v>
      </c>
      <c r="O28" s="84" t="e">
        <f>#REF!*100</f>
        <v>#REF!</v>
      </c>
    </row>
    <row r="29" spans="1:15">
      <c r="A29" s="17" t="s">
        <v>54</v>
      </c>
      <c r="B29" s="84" t="e">
        <f>#REF!*100</f>
        <v>#REF!</v>
      </c>
      <c r="C29" s="84" t="e">
        <f>#REF!*100</f>
        <v>#REF!</v>
      </c>
      <c r="D29" s="84" t="e">
        <f>#REF!*100</f>
        <v>#REF!</v>
      </c>
      <c r="E29" s="84" t="e">
        <f>#REF!*100</f>
        <v>#REF!</v>
      </c>
      <c r="F29" s="84" t="e">
        <f>#REF!*100</f>
        <v>#REF!</v>
      </c>
      <c r="G29" s="84" t="e">
        <f>#REF!*100</f>
        <v>#REF!</v>
      </c>
      <c r="I29" s="17" t="s">
        <v>54</v>
      </c>
      <c r="J29" s="84" t="e">
        <f>#REF!*100</f>
        <v>#REF!</v>
      </c>
      <c r="K29" s="84" t="e">
        <f>#REF!*100</f>
        <v>#REF!</v>
      </c>
      <c r="L29" s="84" t="e">
        <f>#REF!*100</f>
        <v>#REF!</v>
      </c>
      <c r="M29" s="84" t="e">
        <f>#REF!*100</f>
        <v>#REF!</v>
      </c>
      <c r="N29" s="84" t="e">
        <f>#REF!*100</f>
        <v>#REF!</v>
      </c>
      <c r="O29" s="84" t="e">
        <f>#REF!*100</f>
        <v>#REF!</v>
      </c>
    </row>
    <row r="30" spans="1:15">
      <c r="A30" s="17" t="s">
        <v>55</v>
      </c>
      <c r="B30" s="84" t="e">
        <f>#REF!*100</f>
        <v>#REF!</v>
      </c>
      <c r="C30" s="84" t="e">
        <f>#REF!*100</f>
        <v>#REF!</v>
      </c>
      <c r="D30" s="84" t="e">
        <f>#REF!*100</f>
        <v>#REF!</v>
      </c>
      <c r="E30" s="84" t="e">
        <f>#REF!*100</f>
        <v>#REF!</v>
      </c>
      <c r="F30" s="84" t="e">
        <f>#REF!*100</f>
        <v>#REF!</v>
      </c>
      <c r="G30" s="84" t="e">
        <f>#REF!*100</f>
        <v>#REF!</v>
      </c>
      <c r="I30" s="17" t="s">
        <v>55</v>
      </c>
      <c r="J30" s="84" t="e">
        <f>#REF!*100</f>
        <v>#REF!</v>
      </c>
      <c r="K30" s="84" t="e">
        <f>#REF!*100</f>
        <v>#REF!</v>
      </c>
      <c r="L30" s="84" t="e">
        <f>#REF!*100</f>
        <v>#REF!</v>
      </c>
      <c r="M30" s="84" t="e">
        <f>#REF!*100</f>
        <v>#REF!</v>
      </c>
      <c r="N30" s="84" t="e">
        <f>#REF!*100</f>
        <v>#REF!</v>
      </c>
      <c r="O30" s="84" t="e">
        <f>#REF!*100</f>
        <v>#REF!</v>
      </c>
    </row>
    <row r="31" spans="1:15">
      <c r="A31" s="17" t="s">
        <v>56</v>
      </c>
      <c r="B31" s="84" t="e">
        <f>#REF!*100</f>
        <v>#REF!</v>
      </c>
      <c r="C31" s="84" t="e">
        <f>#REF!*100</f>
        <v>#REF!</v>
      </c>
      <c r="D31" s="84" t="e">
        <f>#REF!*100</f>
        <v>#REF!</v>
      </c>
      <c r="E31" s="84" t="e">
        <f>#REF!*100</f>
        <v>#REF!</v>
      </c>
      <c r="F31" s="84" t="e">
        <f>#REF!*100</f>
        <v>#REF!</v>
      </c>
      <c r="G31" s="84" t="e">
        <f>#REF!*100</f>
        <v>#REF!</v>
      </c>
      <c r="I31" s="17" t="s">
        <v>56</v>
      </c>
      <c r="J31" s="84" t="e">
        <f>#REF!*100</f>
        <v>#REF!</v>
      </c>
      <c r="K31" s="84" t="e">
        <f>#REF!*100</f>
        <v>#REF!</v>
      </c>
      <c r="L31" s="84" t="e">
        <f>#REF!*100</f>
        <v>#REF!</v>
      </c>
      <c r="M31" s="84" t="e">
        <f>#REF!*100</f>
        <v>#REF!</v>
      </c>
      <c r="N31" s="84" t="e">
        <f>#REF!*100</f>
        <v>#REF!</v>
      </c>
      <c r="O31" s="84" t="e">
        <f>#REF!*100</f>
        <v>#REF!</v>
      </c>
    </row>
    <row r="32" spans="1:15">
      <c r="A32" s="17" t="s">
        <v>57</v>
      </c>
      <c r="B32" s="84" t="e">
        <f>#REF!*100</f>
        <v>#REF!</v>
      </c>
      <c r="C32" s="84" t="e">
        <f>#REF!*100</f>
        <v>#REF!</v>
      </c>
      <c r="D32" s="84" t="e">
        <f>#REF!*100</f>
        <v>#REF!</v>
      </c>
      <c r="E32" s="84" t="e">
        <f>#REF!*100</f>
        <v>#REF!</v>
      </c>
      <c r="F32" s="84" t="e">
        <f>#REF!*100</f>
        <v>#REF!</v>
      </c>
      <c r="G32" s="84" t="e">
        <f>#REF!*100</f>
        <v>#REF!</v>
      </c>
      <c r="I32" s="17" t="s">
        <v>57</v>
      </c>
      <c r="J32" s="84" t="e">
        <f>#REF!*100</f>
        <v>#REF!</v>
      </c>
      <c r="K32" s="84" t="e">
        <f>#REF!*100</f>
        <v>#REF!</v>
      </c>
      <c r="L32" s="84" t="e">
        <f>#REF!*100</f>
        <v>#REF!</v>
      </c>
      <c r="M32" s="84" t="e">
        <f>#REF!*100</f>
        <v>#REF!</v>
      </c>
      <c r="N32" s="84" t="e">
        <f>#REF!*100</f>
        <v>#REF!</v>
      </c>
      <c r="O32" s="84" t="e">
        <f>#REF!*100</f>
        <v>#REF!</v>
      </c>
    </row>
    <row r="33" spans="1:15">
      <c r="A33" s="17" t="s">
        <v>58</v>
      </c>
      <c r="B33" s="84" t="e">
        <f>#REF!*100</f>
        <v>#REF!</v>
      </c>
      <c r="C33" s="84" t="e">
        <f>#REF!*100</f>
        <v>#REF!</v>
      </c>
      <c r="D33" s="84" t="e">
        <f>#REF!*100</f>
        <v>#REF!</v>
      </c>
      <c r="E33" s="84" t="e">
        <f>#REF!*100</f>
        <v>#REF!</v>
      </c>
      <c r="F33" s="84" t="e">
        <f>#REF!*100</f>
        <v>#REF!</v>
      </c>
      <c r="G33" s="84" t="e">
        <f>#REF!*100</f>
        <v>#REF!</v>
      </c>
      <c r="I33" s="17" t="s">
        <v>58</v>
      </c>
      <c r="J33" s="84" t="e">
        <f>#REF!*100</f>
        <v>#REF!</v>
      </c>
      <c r="K33" s="84" t="e">
        <f>#REF!*100</f>
        <v>#REF!</v>
      </c>
      <c r="L33" s="84" t="e">
        <f>#REF!*100</f>
        <v>#REF!</v>
      </c>
      <c r="M33" s="84" t="e">
        <f>#REF!*100</f>
        <v>#REF!</v>
      </c>
      <c r="N33" s="84" t="e">
        <f>#REF!*100</f>
        <v>#REF!</v>
      </c>
      <c r="O33" s="84" t="e">
        <f>#REF!*100</f>
        <v>#REF!</v>
      </c>
    </row>
    <row r="34" spans="1:15">
      <c r="A34" s="17" t="s">
        <v>59</v>
      </c>
      <c r="B34" s="84" t="e">
        <f>#REF!*100</f>
        <v>#REF!</v>
      </c>
      <c r="C34" s="84" t="e">
        <f>#REF!*100</f>
        <v>#REF!</v>
      </c>
      <c r="D34" s="84" t="e">
        <f>#REF!*100</f>
        <v>#REF!</v>
      </c>
      <c r="E34" s="84" t="e">
        <f>#REF!*100</f>
        <v>#REF!</v>
      </c>
      <c r="F34" s="84" t="e">
        <f>#REF!*100</f>
        <v>#REF!</v>
      </c>
      <c r="G34" s="84" t="e">
        <f>#REF!*100</f>
        <v>#REF!</v>
      </c>
      <c r="I34" s="17" t="s">
        <v>59</v>
      </c>
      <c r="J34" s="84" t="e">
        <f>#REF!*100</f>
        <v>#REF!</v>
      </c>
      <c r="K34" s="84" t="e">
        <f>#REF!*100</f>
        <v>#REF!</v>
      </c>
      <c r="L34" s="84" t="e">
        <f>#REF!*100</f>
        <v>#REF!</v>
      </c>
      <c r="M34" s="84" t="e">
        <f>#REF!*100</f>
        <v>#REF!</v>
      </c>
      <c r="N34" s="84" t="e">
        <f>#REF!*100</f>
        <v>#REF!</v>
      </c>
      <c r="O34" s="84" t="e">
        <f>#REF!*100</f>
        <v>#REF!</v>
      </c>
    </row>
    <row r="35" spans="1:15">
      <c r="A35" s="17" t="s">
        <v>60</v>
      </c>
      <c r="B35" s="84" t="e">
        <f>#REF!*100</f>
        <v>#REF!</v>
      </c>
      <c r="C35" s="84" t="e">
        <f>#REF!*100</f>
        <v>#REF!</v>
      </c>
      <c r="D35" s="84" t="e">
        <f>#REF!*100</f>
        <v>#REF!</v>
      </c>
      <c r="E35" s="84" t="e">
        <f>#REF!*100</f>
        <v>#REF!</v>
      </c>
      <c r="F35" s="84" t="e">
        <f>#REF!*100</f>
        <v>#REF!</v>
      </c>
      <c r="G35" s="84" t="e">
        <f>#REF!*100</f>
        <v>#REF!</v>
      </c>
      <c r="I35" s="17" t="s">
        <v>60</v>
      </c>
      <c r="J35" s="84" t="e">
        <f>#REF!*100</f>
        <v>#REF!</v>
      </c>
      <c r="K35" s="84" t="e">
        <f>#REF!*100</f>
        <v>#REF!</v>
      </c>
      <c r="L35" s="84" t="e">
        <f>#REF!*100</f>
        <v>#REF!</v>
      </c>
      <c r="M35" s="84" t="e">
        <f>#REF!*100</f>
        <v>#REF!</v>
      </c>
      <c r="N35" s="84" t="e">
        <f>#REF!*100</f>
        <v>#REF!</v>
      </c>
      <c r="O35" s="84" t="e">
        <f>#REF!*100</f>
        <v>#REF!</v>
      </c>
    </row>
    <row r="36" spans="1:15">
      <c r="A36" s="17" t="s">
        <v>61</v>
      </c>
      <c r="B36" s="84" t="e">
        <f>#REF!*100</f>
        <v>#REF!</v>
      </c>
      <c r="C36" s="84" t="e">
        <f>#REF!*100</f>
        <v>#REF!</v>
      </c>
      <c r="D36" s="84" t="e">
        <f>#REF!*100</f>
        <v>#REF!</v>
      </c>
      <c r="E36" s="84" t="e">
        <f>#REF!*100</f>
        <v>#REF!</v>
      </c>
      <c r="F36" s="84" t="e">
        <f>#REF!*100</f>
        <v>#REF!</v>
      </c>
      <c r="G36" s="84" t="e">
        <f>#REF!*100</f>
        <v>#REF!</v>
      </c>
      <c r="I36" s="17" t="s">
        <v>61</v>
      </c>
      <c r="J36" s="84" t="e">
        <f>#REF!*100</f>
        <v>#REF!</v>
      </c>
      <c r="K36" s="84" t="e">
        <f>#REF!*100</f>
        <v>#REF!</v>
      </c>
      <c r="L36" s="84" t="e">
        <f>#REF!*100</f>
        <v>#REF!</v>
      </c>
      <c r="M36" s="84" t="e">
        <f>#REF!*100</f>
        <v>#REF!</v>
      </c>
      <c r="N36" s="84" t="e">
        <f>#REF!*100</f>
        <v>#REF!</v>
      </c>
      <c r="O36" s="84" t="e">
        <f>#REF!*100</f>
        <v>#REF!</v>
      </c>
    </row>
    <row r="37" spans="1:15">
      <c r="A37" s="17" t="s">
        <v>62</v>
      </c>
      <c r="B37" s="84" t="e">
        <f>#REF!*100</f>
        <v>#REF!</v>
      </c>
      <c r="C37" s="84" t="e">
        <f>#REF!*100</f>
        <v>#REF!</v>
      </c>
      <c r="D37" s="84" t="e">
        <f>#REF!*100</f>
        <v>#REF!</v>
      </c>
      <c r="E37" s="84" t="e">
        <f>#REF!*100</f>
        <v>#REF!</v>
      </c>
      <c r="F37" s="84" t="e">
        <f>#REF!*100</f>
        <v>#REF!</v>
      </c>
      <c r="G37" s="84" t="e">
        <f>#REF!*100</f>
        <v>#REF!</v>
      </c>
      <c r="I37" s="17" t="s">
        <v>62</v>
      </c>
      <c r="J37" s="84" t="e">
        <f>#REF!*100</f>
        <v>#REF!</v>
      </c>
      <c r="K37" s="84" t="e">
        <f>#REF!*100</f>
        <v>#REF!</v>
      </c>
      <c r="L37" s="84" t="e">
        <f>#REF!*100</f>
        <v>#REF!</v>
      </c>
      <c r="M37" s="84" t="e">
        <f>#REF!*100</f>
        <v>#REF!</v>
      </c>
      <c r="N37" s="84" t="e">
        <f>#REF!*100</f>
        <v>#REF!</v>
      </c>
      <c r="O37" s="84" t="e">
        <f>#REF!*100</f>
        <v>#REF!</v>
      </c>
    </row>
    <row r="38" spans="1:15">
      <c r="A38" s="17" t="s">
        <v>63</v>
      </c>
      <c r="B38" s="84" t="e">
        <f>#REF!*100</f>
        <v>#REF!</v>
      </c>
      <c r="C38" s="84" t="e">
        <f>#REF!*100</f>
        <v>#REF!</v>
      </c>
      <c r="D38" s="84" t="e">
        <f>#REF!*100</f>
        <v>#REF!</v>
      </c>
      <c r="E38" s="84" t="e">
        <f>#REF!*100</f>
        <v>#REF!</v>
      </c>
      <c r="F38" s="84" t="e">
        <f>#REF!*100</f>
        <v>#REF!</v>
      </c>
      <c r="G38" s="84" t="e">
        <f>#REF!*100</f>
        <v>#REF!</v>
      </c>
      <c r="I38" s="17" t="s">
        <v>63</v>
      </c>
      <c r="J38" s="84" t="e">
        <f>#REF!*100</f>
        <v>#REF!</v>
      </c>
      <c r="K38" s="84" t="e">
        <f>#REF!*100</f>
        <v>#REF!</v>
      </c>
      <c r="L38" s="84" t="e">
        <f>#REF!*100</f>
        <v>#REF!</v>
      </c>
      <c r="M38" s="84" t="e">
        <f>#REF!*100</f>
        <v>#REF!</v>
      </c>
      <c r="N38" s="84" t="e">
        <f>#REF!*100</f>
        <v>#REF!</v>
      </c>
      <c r="O38" s="84" t="e">
        <f>#REF!*100</f>
        <v>#REF!</v>
      </c>
    </row>
    <row r="39" spans="1:15">
      <c r="A39" s="17" t="s">
        <v>64</v>
      </c>
      <c r="B39" s="84" t="e">
        <f>#REF!*100</f>
        <v>#REF!</v>
      </c>
      <c r="C39" s="84" t="e">
        <f>#REF!*100</f>
        <v>#REF!</v>
      </c>
      <c r="D39" s="84" t="e">
        <f>#REF!*100</f>
        <v>#REF!</v>
      </c>
      <c r="E39" s="84" t="e">
        <f>#REF!*100</f>
        <v>#REF!</v>
      </c>
      <c r="F39" s="84" t="e">
        <f>#REF!*100</f>
        <v>#REF!</v>
      </c>
      <c r="G39" s="84" t="e">
        <f>#REF!*100</f>
        <v>#REF!</v>
      </c>
      <c r="I39" s="17" t="s">
        <v>548</v>
      </c>
      <c r="J39" s="84" t="e">
        <f>#REF!*100</f>
        <v>#REF!</v>
      </c>
      <c r="K39" s="84" t="e">
        <f>#REF!*100</f>
        <v>#REF!</v>
      </c>
      <c r="L39" s="84" t="e">
        <f>#REF!*100</f>
        <v>#REF!</v>
      </c>
      <c r="M39" s="84" t="e">
        <f>#REF!*100</f>
        <v>#REF!</v>
      </c>
      <c r="N39" s="84" t="e">
        <f>#REF!*100</f>
        <v>#REF!</v>
      </c>
      <c r="O39" s="84" t="e">
        <f>#REF!*100</f>
        <v>#REF!</v>
      </c>
    </row>
    <row r="40" spans="1:15">
      <c r="A40" s="17" t="s">
        <v>77</v>
      </c>
      <c r="B40" s="84" t="e">
        <f>#REF!*100</f>
        <v>#REF!</v>
      </c>
      <c r="C40" s="84" t="e">
        <f>#REF!*100</f>
        <v>#REF!</v>
      </c>
      <c r="D40" s="84" t="e">
        <f>#REF!*100</f>
        <v>#REF!</v>
      </c>
      <c r="E40" s="84" t="e">
        <f>#REF!*100</f>
        <v>#REF!</v>
      </c>
      <c r="F40" s="84" t="e">
        <f>#REF!*100</f>
        <v>#REF!</v>
      </c>
      <c r="G40" s="84" t="e">
        <f>#REF!*100</f>
        <v>#REF!</v>
      </c>
      <c r="I40" s="17" t="s">
        <v>77</v>
      </c>
      <c r="J40" s="84" t="e">
        <f>#REF!*100</f>
        <v>#REF!</v>
      </c>
      <c r="K40" s="84" t="e">
        <f>#REF!*100</f>
        <v>#REF!</v>
      </c>
      <c r="L40" s="84" t="e">
        <f>#REF!*100</f>
        <v>#REF!</v>
      </c>
      <c r="M40" s="84" t="e">
        <f>#REF!*100</f>
        <v>#REF!</v>
      </c>
      <c r="N40" s="84" t="e">
        <f>#REF!*100</f>
        <v>#REF!</v>
      </c>
      <c r="O40" s="84" t="e">
        <f>#REF!*100</f>
        <v>#REF!</v>
      </c>
    </row>
    <row r="41" spans="1:15">
      <c r="A41" s="17" t="s">
        <v>66</v>
      </c>
      <c r="B41" s="84" t="e">
        <f>#REF!*100</f>
        <v>#REF!</v>
      </c>
      <c r="C41" s="84" t="e">
        <f>#REF!*100</f>
        <v>#REF!</v>
      </c>
      <c r="D41" s="84" t="e">
        <f>#REF!*100</f>
        <v>#REF!</v>
      </c>
      <c r="E41" s="84" t="e">
        <f>#REF!*100</f>
        <v>#REF!</v>
      </c>
      <c r="F41" s="84" t="e">
        <f>#REF!*100</f>
        <v>#REF!</v>
      </c>
      <c r="G41" s="84" t="e">
        <f>#REF!*100</f>
        <v>#REF!</v>
      </c>
      <c r="I41" s="17" t="s">
        <v>66</v>
      </c>
      <c r="J41" s="84" t="e">
        <f>#REF!*100</f>
        <v>#REF!</v>
      </c>
      <c r="K41" s="84" t="e">
        <f>#REF!*100</f>
        <v>#REF!</v>
      </c>
      <c r="L41" s="84" t="e">
        <f>#REF!*100</f>
        <v>#REF!</v>
      </c>
      <c r="M41" s="84" t="e">
        <f>#REF!*100</f>
        <v>#REF!</v>
      </c>
      <c r="N41" s="84" t="e">
        <f>#REF!*100</f>
        <v>#REF!</v>
      </c>
      <c r="O41" s="84" t="e">
        <f>#REF!*100</f>
        <v>#REF!</v>
      </c>
    </row>
    <row r="42" spans="1:15">
      <c r="A42" s="17" t="s">
        <v>79</v>
      </c>
      <c r="B42" s="84" t="e">
        <f>#REF!*100</f>
        <v>#REF!</v>
      </c>
      <c r="C42" s="84" t="e">
        <f>#REF!*100</f>
        <v>#REF!</v>
      </c>
      <c r="D42" s="84" t="e">
        <f>#REF!*100</f>
        <v>#REF!</v>
      </c>
      <c r="E42" s="84" t="e">
        <f>#REF!*100</f>
        <v>#REF!</v>
      </c>
      <c r="F42" s="84" t="e">
        <f>#REF!*100</f>
        <v>#REF!</v>
      </c>
      <c r="G42" s="84" t="e">
        <f>#REF!*100</f>
        <v>#REF!</v>
      </c>
      <c r="I42" s="17" t="s">
        <v>79</v>
      </c>
      <c r="J42" s="84" t="e">
        <f>#REF!*100</f>
        <v>#REF!</v>
      </c>
      <c r="K42" s="84" t="e">
        <f>#REF!*100</f>
        <v>#REF!</v>
      </c>
      <c r="L42" s="84" t="e">
        <f>#REF!*100</f>
        <v>#REF!</v>
      </c>
      <c r="M42" s="84" t="e">
        <f>#REF!*100</f>
        <v>#REF!</v>
      </c>
      <c r="N42" s="84" t="e">
        <f>#REF!*100</f>
        <v>#REF!</v>
      </c>
      <c r="O42" s="84" t="e">
        <f>#REF!*100</f>
        <v>#REF!</v>
      </c>
    </row>
    <row r="43" spans="1:15" ht="15">
      <c r="A43" s="18" t="s">
        <v>68</v>
      </c>
      <c r="B43" s="82"/>
      <c r="C43" s="83"/>
      <c r="D43" s="83"/>
      <c r="E43" s="83"/>
      <c r="F43" s="83"/>
      <c r="G43" s="83"/>
      <c r="H43" s="36"/>
      <c r="I43" s="18" t="s">
        <v>68</v>
      </c>
      <c r="J43" s="82"/>
      <c r="K43" s="83"/>
      <c r="L43" s="83"/>
      <c r="M43" s="83"/>
      <c r="N43" s="83"/>
      <c r="O43" s="83"/>
    </row>
    <row r="44" spans="1:15">
      <c r="A44" t="s">
        <v>547</v>
      </c>
      <c r="B44" s="16"/>
      <c r="C44" s="16"/>
      <c r="D44" s="16"/>
      <c r="E44" s="16"/>
      <c r="F44" s="16"/>
      <c r="G44" s="16"/>
      <c r="I44" t="s">
        <v>547</v>
      </c>
      <c r="J44" s="16"/>
      <c r="K44" s="16"/>
      <c r="L44" s="16"/>
      <c r="M44" s="16"/>
      <c r="N44" s="16"/>
      <c r="O44" s="16"/>
    </row>
    <row r="46" spans="1:15" ht="30.75" customHeight="1">
      <c r="A46" s="119" t="s">
        <v>601</v>
      </c>
      <c r="B46" s="119"/>
      <c r="C46" s="119"/>
      <c r="D46" s="119"/>
      <c r="E46" s="119"/>
      <c r="F46" s="119"/>
      <c r="G46" s="119"/>
      <c r="I46" s="119" t="s">
        <v>602</v>
      </c>
      <c r="J46" s="119"/>
      <c r="K46" s="119"/>
      <c r="L46" s="119"/>
      <c r="M46" s="119"/>
      <c r="N46" s="119"/>
      <c r="O46" s="119"/>
    </row>
    <row r="47" spans="1:15">
      <c r="A47" s="17" t="s">
        <v>70</v>
      </c>
      <c r="B47" s="20" t="s">
        <v>573</v>
      </c>
      <c r="C47" s="20" t="s">
        <v>574</v>
      </c>
      <c r="D47" s="20" t="s">
        <v>575</v>
      </c>
      <c r="E47" s="20" t="s">
        <v>576</v>
      </c>
      <c r="F47" s="20" t="s">
        <v>577</v>
      </c>
      <c r="G47" s="20" t="s">
        <v>578</v>
      </c>
      <c r="I47" s="17" t="s">
        <v>70</v>
      </c>
      <c r="J47" s="20" t="s">
        <v>579</v>
      </c>
      <c r="K47" s="20" t="s">
        <v>580</v>
      </c>
      <c r="L47" s="20" t="s">
        <v>581</v>
      </c>
      <c r="M47" s="20" t="s">
        <v>582</v>
      </c>
      <c r="N47" s="20" t="s">
        <v>583</v>
      </c>
      <c r="O47" s="20" t="s">
        <v>584</v>
      </c>
    </row>
    <row r="48" spans="1:15">
      <c r="A48" s="17" t="s">
        <v>52</v>
      </c>
      <c r="B48" s="84" t="e">
        <f>#REF!*100</f>
        <v>#REF!</v>
      </c>
      <c r="C48" s="84" t="e">
        <f>#REF!*100</f>
        <v>#REF!</v>
      </c>
      <c r="D48" s="84" t="e">
        <f>#REF!*100</f>
        <v>#REF!</v>
      </c>
      <c r="E48" s="84" t="e">
        <f>#REF!*100</f>
        <v>#REF!</v>
      </c>
      <c r="F48" s="84" t="e">
        <f>#REF!*100</f>
        <v>#REF!</v>
      </c>
      <c r="G48" s="84" t="e">
        <f>#REF!*100</f>
        <v>#REF!</v>
      </c>
      <c r="I48" s="17" t="s">
        <v>52</v>
      </c>
      <c r="J48" s="84" t="e">
        <f>#REF!*100</f>
        <v>#REF!</v>
      </c>
      <c r="K48" s="84" t="e">
        <f>#REF!*100</f>
        <v>#REF!</v>
      </c>
      <c r="L48" s="84" t="e">
        <f>#REF!*100</f>
        <v>#REF!</v>
      </c>
      <c r="M48" s="84" t="e">
        <f>#REF!*100</f>
        <v>#REF!</v>
      </c>
      <c r="N48" s="84" t="e">
        <f>#REF!*100</f>
        <v>#REF!</v>
      </c>
      <c r="O48" s="84" t="e">
        <f>#REF!*100</f>
        <v>#REF!</v>
      </c>
    </row>
    <row r="49" spans="1:15">
      <c r="A49" s="17" t="s">
        <v>75</v>
      </c>
      <c r="B49" s="84" t="e">
        <f>#REF!*100</f>
        <v>#REF!</v>
      </c>
      <c r="C49" s="84" t="e">
        <f>#REF!*100</f>
        <v>#REF!</v>
      </c>
      <c r="D49" s="84" t="e">
        <f>#REF!*100</f>
        <v>#REF!</v>
      </c>
      <c r="E49" s="84" t="e">
        <f>#REF!*100</f>
        <v>#REF!</v>
      </c>
      <c r="F49" s="84" t="e">
        <f>#REF!*100</f>
        <v>#REF!</v>
      </c>
      <c r="G49" s="84" t="e">
        <f>#REF!*100</f>
        <v>#REF!</v>
      </c>
      <c r="I49" s="17" t="s">
        <v>75</v>
      </c>
      <c r="J49" s="84" t="e">
        <f>#REF!*100</f>
        <v>#REF!</v>
      </c>
      <c r="K49" s="84" t="e">
        <f>#REF!*100</f>
        <v>#REF!</v>
      </c>
      <c r="L49" s="84" t="e">
        <f>#REF!*100</f>
        <v>#REF!</v>
      </c>
      <c r="M49" s="84" t="e">
        <f>#REF!*100</f>
        <v>#REF!</v>
      </c>
      <c r="N49" s="84" t="e">
        <f>#REF!*100</f>
        <v>#REF!</v>
      </c>
      <c r="O49" s="84" t="e">
        <f>#REF!*100</f>
        <v>#REF!</v>
      </c>
    </row>
    <row r="50" spans="1:15">
      <c r="A50" s="17" t="s">
        <v>54</v>
      </c>
      <c r="B50" s="84" t="e">
        <f>#REF!*100</f>
        <v>#REF!</v>
      </c>
      <c r="C50" s="84" t="e">
        <f>#REF!*100</f>
        <v>#REF!</v>
      </c>
      <c r="D50" s="84" t="e">
        <f>#REF!*100</f>
        <v>#REF!</v>
      </c>
      <c r="E50" s="84" t="e">
        <f>#REF!*100</f>
        <v>#REF!</v>
      </c>
      <c r="F50" s="84" t="e">
        <f>#REF!*100</f>
        <v>#REF!</v>
      </c>
      <c r="G50" s="84" t="e">
        <f>#REF!*100</f>
        <v>#REF!</v>
      </c>
      <c r="I50" s="17" t="s">
        <v>54</v>
      </c>
      <c r="J50" s="84" t="e">
        <f>#REF!*100</f>
        <v>#REF!</v>
      </c>
      <c r="K50" s="84" t="e">
        <f>#REF!*100</f>
        <v>#REF!</v>
      </c>
      <c r="L50" s="84" t="e">
        <f>#REF!*100</f>
        <v>#REF!</v>
      </c>
      <c r="M50" s="84" t="e">
        <f>#REF!*100</f>
        <v>#REF!</v>
      </c>
      <c r="N50" s="84" t="e">
        <f>#REF!*100</f>
        <v>#REF!</v>
      </c>
      <c r="O50" s="84" t="e">
        <f>#REF!*100</f>
        <v>#REF!</v>
      </c>
    </row>
    <row r="51" spans="1:15">
      <c r="A51" s="17" t="s">
        <v>55</v>
      </c>
      <c r="B51" s="84" t="e">
        <f>#REF!*100</f>
        <v>#REF!</v>
      </c>
      <c r="C51" s="84" t="e">
        <f>#REF!*100</f>
        <v>#REF!</v>
      </c>
      <c r="D51" s="84" t="e">
        <f>#REF!*100</f>
        <v>#REF!</v>
      </c>
      <c r="E51" s="84" t="e">
        <f>#REF!*100</f>
        <v>#REF!</v>
      </c>
      <c r="F51" s="84" t="e">
        <f>#REF!*100</f>
        <v>#REF!</v>
      </c>
      <c r="G51" s="84" t="e">
        <f>#REF!*100</f>
        <v>#REF!</v>
      </c>
      <c r="I51" s="17" t="s">
        <v>55</v>
      </c>
      <c r="J51" s="84" t="e">
        <f>#REF!*100</f>
        <v>#REF!</v>
      </c>
      <c r="K51" s="84" t="e">
        <f>#REF!*100</f>
        <v>#REF!</v>
      </c>
      <c r="L51" s="84" t="e">
        <f>#REF!*100</f>
        <v>#REF!</v>
      </c>
      <c r="M51" s="84" t="e">
        <f>#REF!*100</f>
        <v>#REF!</v>
      </c>
      <c r="N51" s="84" t="e">
        <f>#REF!*100</f>
        <v>#REF!</v>
      </c>
      <c r="O51" s="84" t="e">
        <f>#REF!*100</f>
        <v>#REF!</v>
      </c>
    </row>
    <row r="52" spans="1:15">
      <c r="A52" s="17" t="s">
        <v>56</v>
      </c>
      <c r="B52" s="84" t="e">
        <f>#REF!*100</f>
        <v>#REF!</v>
      </c>
      <c r="C52" s="84" t="e">
        <f>#REF!*100</f>
        <v>#REF!</v>
      </c>
      <c r="D52" s="84" t="e">
        <f>#REF!*100</f>
        <v>#REF!</v>
      </c>
      <c r="E52" s="84" t="e">
        <f>#REF!*100</f>
        <v>#REF!</v>
      </c>
      <c r="F52" s="84" t="e">
        <f>#REF!*100</f>
        <v>#REF!</v>
      </c>
      <c r="G52" s="84" t="e">
        <f>#REF!*100</f>
        <v>#REF!</v>
      </c>
      <c r="I52" s="17" t="s">
        <v>56</v>
      </c>
      <c r="J52" s="84" t="e">
        <f>#REF!*100</f>
        <v>#REF!</v>
      </c>
      <c r="K52" s="84" t="e">
        <f>#REF!*100</f>
        <v>#REF!</v>
      </c>
      <c r="L52" s="84" t="e">
        <f>#REF!*100</f>
        <v>#REF!</v>
      </c>
      <c r="M52" s="84" t="e">
        <f>#REF!*100</f>
        <v>#REF!</v>
      </c>
      <c r="N52" s="84" t="e">
        <f>#REF!*100</f>
        <v>#REF!</v>
      </c>
      <c r="O52" s="84" t="e">
        <f>#REF!*100</f>
        <v>#REF!</v>
      </c>
    </row>
    <row r="53" spans="1:15">
      <c r="A53" s="17" t="s">
        <v>57</v>
      </c>
      <c r="B53" s="84" t="e">
        <f>#REF!*100</f>
        <v>#REF!</v>
      </c>
      <c r="C53" s="84" t="e">
        <f>#REF!*100</f>
        <v>#REF!</v>
      </c>
      <c r="D53" s="84" t="e">
        <f>#REF!*100</f>
        <v>#REF!</v>
      </c>
      <c r="E53" s="84" t="e">
        <f>#REF!*100</f>
        <v>#REF!</v>
      </c>
      <c r="F53" s="84" t="e">
        <f>#REF!*100</f>
        <v>#REF!</v>
      </c>
      <c r="G53" s="84" t="e">
        <f>#REF!*100</f>
        <v>#REF!</v>
      </c>
      <c r="I53" s="17" t="s">
        <v>57</v>
      </c>
      <c r="J53" s="84" t="e">
        <f>#REF!*100</f>
        <v>#REF!</v>
      </c>
      <c r="K53" s="84" t="e">
        <f>#REF!*100</f>
        <v>#REF!</v>
      </c>
      <c r="L53" s="84" t="e">
        <f>#REF!*100</f>
        <v>#REF!</v>
      </c>
      <c r="M53" s="84" t="e">
        <f>#REF!*100</f>
        <v>#REF!</v>
      </c>
      <c r="N53" s="84" t="e">
        <f>#REF!*100</f>
        <v>#REF!</v>
      </c>
      <c r="O53" s="84" t="e">
        <f>#REF!*100</f>
        <v>#REF!</v>
      </c>
    </row>
    <row r="54" spans="1:15">
      <c r="A54" s="17" t="s">
        <v>58</v>
      </c>
      <c r="B54" s="84" t="e">
        <f>#REF!*100</f>
        <v>#REF!</v>
      </c>
      <c r="C54" s="84" t="e">
        <f>#REF!*100</f>
        <v>#REF!</v>
      </c>
      <c r="D54" s="84" t="e">
        <f>#REF!*100</f>
        <v>#REF!</v>
      </c>
      <c r="E54" s="84" t="e">
        <f>#REF!*100</f>
        <v>#REF!</v>
      </c>
      <c r="F54" s="84" t="e">
        <f>#REF!*100</f>
        <v>#REF!</v>
      </c>
      <c r="G54" s="84" t="e">
        <f>#REF!*100</f>
        <v>#REF!</v>
      </c>
      <c r="I54" s="17" t="s">
        <v>58</v>
      </c>
      <c r="J54" s="84" t="e">
        <f>#REF!*100</f>
        <v>#REF!</v>
      </c>
      <c r="K54" s="84" t="e">
        <f>#REF!*100</f>
        <v>#REF!</v>
      </c>
      <c r="L54" s="84" t="e">
        <f>#REF!*100</f>
        <v>#REF!</v>
      </c>
      <c r="M54" s="84" t="e">
        <f>#REF!*100</f>
        <v>#REF!</v>
      </c>
      <c r="N54" s="84" t="e">
        <f>#REF!*100</f>
        <v>#REF!</v>
      </c>
      <c r="O54" s="84" t="e">
        <f>#REF!*100</f>
        <v>#REF!</v>
      </c>
    </row>
    <row r="55" spans="1:15">
      <c r="A55" s="17" t="s">
        <v>59</v>
      </c>
      <c r="B55" s="84" t="e">
        <f>#REF!*100</f>
        <v>#REF!</v>
      </c>
      <c r="C55" s="84" t="e">
        <f>#REF!*100</f>
        <v>#REF!</v>
      </c>
      <c r="D55" s="84" t="e">
        <f>#REF!*100</f>
        <v>#REF!</v>
      </c>
      <c r="E55" s="84" t="e">
        <f>#REF!*100</f>
        <v>#REF!</v>
      </c>
      <c r="F55" s="84" t="e">
        <f>#REF!*100</f>
        <v>#REF!</v>
      </c>
      <c r="G55" s="84" t="e">
        <f>#REF!*100</f>
        <v>#REF!</v>
      </c>
      <c r="I55" s="17" t="s">
        <v>59</v>
      </c>
      <c r="J55" s="84" t="e">
        <f>#REF!*100</f>
        <v>#REF!</v>
      </c>
      <c r="K55" s="84" t="e">
        <f>#REF!*100</f>
        <v>#REF!</v>
      </c>
      <c r="L55" s="84" t="e">
        <f>#REF!*100</f>
        <v>#REF!</v>
      </c>
      <c r="M55" s="84" t="e">
        <f>#REF!*100</f>
        <v>#REF!</v>
      </c>
      <c r="N55" s="84" t="e">
        <f>#REF!*100</f>
        <v>#REF!</v>
      </c>
      <c r="O55" s="84" t="e">
        <f>#REF!*100</f>
        <v>#REF!</v>
      </c>
    </row>
    <row r="56" spans="1:15">
      <c r="A56" s="17" t="s">
        <v>60</v>
      </c>
      <c r="B56" s="84" t="e">
        <f>#REF!*100</f>
        <v>#REF!</v>
      </c>
      <c r="C56" s="84" t="e">
        <f>#REF!*100</f>
        <v>#REF!</v>
      </c>
      <c r="D56" s="84" t="e">
        <f>#REF!*100</f>
        <v>#REF!</v>
      </c>
      <c r="E56" s="84" t="e">
        <f>#REF!*100</f>
        <v>#REF!</v>
      </c>
      <c r="F56" s="84" t="e">
        <f>#REF!*100</f>
        <v>#REF!</v>
      </c>
      <c r="G56" s="84" t="e">
        <f>#REF!*100</f>
        <v>#REF!</v>
      </c>
      <c r="I56" s="17" t="s">
        <v>60</v>
      </c>
      <c r="J56" s="84" t="e">
        <f>#REF!*100</f>
        <v>#REF!</v>
      </c>
      <c r="K56" s="84" t="e">
        <f>#REF!*100</f>
        <v>#REF!</v>
      </c>
      <c r="L56" s="84" t="e">
        <f>#REF!*100</f>
        <v>#REF!</v>
      </c>
      <c r="M56" s="84" t="e">
        <f>#REF!*100</f>
        <v>#REF!</v>
      </c>
      <c r="N56" s="84" t="e">
        <f>#REF!*100</f>
        <v>#REF!</v>
      </c>
      <c r="O56" s="84" t="e">
        <f>#REF!*100</f>
        <v>#REF!</v>
      </c>
    </row>
    <row r="57" spans="1:15">
      <c r="A57" s="17" t="s">
        <v>61</v>
      </c>
      <c r="B57" s="84" t="e">
        <f>#REF!*100</f>
        <v>#REF!</v>
      </c>
      <c r="C57" s="84" t="e">
        <f>#REF!*100</f>
        <v>#REF!</v>
      </c>
      <c r="D57" s="84" t="e">
        <f>#REF!*100</f>
        <v>#REF!</v>
      </c>
      <c r="E57" s="84" t="e">
        <f>#REF!*100</f>
        <v>#REF!</v>
      </c>
      <c r="F57" s="84" t="e">
        <f>#REF!*100</f>
        <v>#REF!</v>
      </c>
      <c r="G57" s="84" t="e">
        <f>#REF!*100</f>
        <v>#REF!</v>
      </c>
      <c r="I57" s="17" t="s">
        <v>61</v>
      </c>
      <c r="J57" s="84" t="e">
        <f>#REF!*100</f>
        <v>#REF!</v>
      </c>
      <c r="K57" s="84" t="e">
        <f>#REF!*100</f>
        <v>#REF!</v>
      </c>
      <c r="L57" s="84" t="e">
        <f>#REF!*100</f>
        <v>#REF!</v>
      </c>
      <c r="M57" s="84" t="e">
        <f>#REF!*100</f>
        <v>#REF!</v>
      </c>
      <c r="N57" s="84" t="e">
        <f>#REF!*100</f>
        <v>#REF!</v>
      </c>
      <c r="O57" s="84" t="e">
        <f>#REF!*100</f>
        <v>#REF!</v>
      </c>
    </row>
    <row r="58" spans="1:15">
      <c r="A58" s="17" t="s">
        <v>62</v>
      </c>
      <c r="B58" s="84" t="e">
        <f>#REF!*100</f>
        <v>#REF!</v>
      </c>
      <c r="C58" s="84" t="e">
        <f>#REF!*100</f>
        <v>#REF!</v>
      </c>
      <c r="D58" s="84" t="e">
        <f>#REF!*100</f>
        <v>#REF!</v>
      </c>
      <c r="E58" s="84" t="e">
        <f>#REF!*100</f>
        <v>#REF!</v>
      </c>
      <c r="F58" s="84" t="e">
        <f>#REF!*100</f>
        <v>#REF!</v>
      </c>
      <c r="G58" s="84" t="e">
        <f>#REF!*100</f>
        <v>#REF!</v>
      </c>
      <c r="I58" s="17" t="s">
        <v>62</v>
      </c>
      <c r="J58" s="84" t="e">
        <f>#REF!*100</f>
        <v>#REF!</v>
      </c>
      <c r="K58" s="84" t="e">
        <f>#REF!*100</f>
        <v>#REF!</v>
      </c>
      <c r="L58" s="84" t="e">
        <f>#REF!*100</f>
        <v>#REF!</v>
      </c>
      <c r="M58" s="84" t="e">
        <f>#REF!*100</f>
        <v>#REF!</v>
      </c>
      <c r="N58" s="84" t="e">
        <f>#REF!*100</f>
        <v>#REF!</v>
      </c>
      <c r="O58" s="84" t="e">
        <f>#REF!*100</f>
        <v>#REF!</v>
      </c>
    </row>
    <row r="59" spans="1:15">
      <c r="A59" s="17" t="s">
        <v>63</v>
      </c>
      <c r="B59" s="84" t="e">
        <f>#REF!*100</f>
        <v>#REF!</v>
      </c>
      <c r="C59" s="84" t="e">
        <f>#REF!*100</f>
        <v>#REF!</v>
      </c>
      <c r="D59" s="84" t="e">
        <f>#REF!*100</f>
        <v>#REF!</v>
      </c>
      <c r="E59" s="84" t="e">
        <f>#REF!*100</f>
        <v>#REF!</v>
      </c>
      <c r="F59" s="84" t="e">
        <f>#REF!*100</f>
        <v>#REF!</v>
      </c>
      <c r="G59" s="84" t="e">
        <f>#REF!*100</f>
        <v>#REF!</v>
      </c>
      <c r="I59" s="17" t="s">
        <v>63</v>
      </c>
      <c r="J59" s="84" t="e">
        <f>#REF!*100</f>
        <v>#REF!</v>
      </c>
      <c r="K59" s="84" t="e">
        <f>#REF!*100</f>
        <v>#REF!</v>
      </c>
      <c r="L59" s="84" t="e">
        <f>#REF!*100</f>
        <v>#REF!</v>
      </c>
      <c r="M59" s="84" t="e">
        <f>#REF!*100</f>
        <v>#REF!</v>
      </c>
      <c r="N59" s="84" t="e">
        <f>#REF!*100</f>
        <v>#REF!</v>
      </c>
      <c r="O59" s="84" t="e">
        <f>#REF!*100</f>
        <v>#REF!</v>
      </c>
    </row>
    <row r="60" spans="1:15">
      <c r="A60" s="17" t="s">
        <v>64</v>
      </c>
      <c r="B60" s="84" t="e">
        <f>#REF!*100</f>
        <v>#REF!</v>
      </c>
      <c r="C60" s="84" t="e">
        <f>#REF!*100</f>
        <v>#REF!</v>
      </c>
      <c r="D60" s="84" t="e">
        <f>#REF!*100</f>
        <v>#REF!</v>
      </c>
      <c r="E60" s="84" t="e">
        <f>#REF!*100</f>
        <v>#REF!</v>
      </c>
      <c r="F60" s="84" t="e">
        <f>#REF!*100</f>
        <v>#REF!</v>
      </c>
      <c r="G60" s="84" t="e">
        <f>#REF!*100</f>
        <v>#REF!</v>
      </c>
      <c r="I60" s="17" t="s">
        <v>548</v>
      </c>
      <c r="J60" s="84" t="e">
        <f>#REF!*100</f>
        <v>#REF!</v>
      </c>
      <c r="K60" s="84" t="e">
        <f>#REF!*100</f>
        <v>#REF!</v>
      </c>
      <c r="L60" s="84" t="e">
        <f>#REF!*100</f>
        <v>#REF!</v>
      </c>
      <c r="M60" s="84" t="e">
        <f>#REF!*100</f>
        <v>#REF!</v>
      </c>
      <c r="N60" s="84" t="e">
        <f>#REF!*100</f>
        <v>#REF!</v>
      </c>
      <c r="O60" s="84" t="e">
        <f>#REF!*100</f>
        <v>#REF!</v>
      </c>
    </row>
    <row r="61" spans="1:15">
      <c r="A61" s="17" t="s">
        <v>77</v>
      </c>
      <c r="B61" s="84" t="e">
        <f>#REF!*100</f>
        <v>#REF!</v>
      </c>
      <c r="C61" s="84" t="e">
        <f>#REF!*100</f>
        <v>#REF!</v>
      </c>
      <c r="D61" s="84" t="e">
        <f>#REF!*100</f>
        <v>#REF!</v>
      </c>
      <c r="E61" s="84" t="e">
        <f>#REF!*100</f>
        <v>#REF!</v>
      </c>
      <c r="F61" s="84" t="e">
        <f>#REF!*100</f>
        <v>#REF!</v>
      </c>
      <c r="G61" s="84" t="e">
        <f>#REF!*100</f>
        <v>#REF!</v>
      </c>
      <c r="I61" s="17" t="s">
        <v>77</v>
      </c>
      <c r="J61" s="84" t="e">
        <f>#REF!*100</f>
        <v>#REF!</v>
      </c>
      <c r="K61" s="84" t="e">
        <f>#REF!*100</f>
        <v>#REF!</v>
      </c>
      <c r="L61" s="84" t="e">
        <f>#REF!*100</f>
        <v>#REF!</v>
      </c>
      <c r="M61" s="84" t="e">
        <f>#REF!*100</f>
        <v>#REF!</v>
      </c>
      <c r="N61" s="84" t="e">
        <f>#REF!*100</f>
        <v>#REF!</v>
      </c>
      <c r="O61" s="84" t="e">
        <f>#REF!*100</f>
        <v>#REF!</v>
      </c>
    </row>
    <row r="62" spans="1:15">
      <c r="A62" s="17" t="s">
        <v>66</v>
      </c>
      <c r="B62" s="84" t="e">
        <f>#REF!*100</f>
        <v>#REF!</v>
      </c>
      <c r="C62" s="84" t="e">
        <f>#REF!*100</f>
        <v>#REF!</v>
      </c>
      <c r="D62" s="84" t="e">
        <f>#REF!*100</f>
        <v>#REF!</v>
      </c>
      <c r="E62" s="84" t="e">
        <f>#REF!*100</f>
        <v>#REF!</v>
      </c>
      <c r="F62" s="84" t="e">
        <f>#REF!*100</f>
        <v>#REF!</v>
      </c>
      <c r="G62" s="84" t="e">
        <f>#REF!*100</f>
        <v>#REF!</v>
      </c>
      <c r="I62" s="17" t="s">
        <v>66</v>
      </c>
      <c r="J62" s="84" t="e">
        <f>#REF!*100</f>
        <v>#REF!</v>
      </c>
      <c r="K62" s="84" t="e">
        <f>#REF!*100</f>
        <v>#REF!</v>
      </c>
      <c r="L62" s="84" t="e">
        <f>#REF!*100</f>
        <v>#REF!</v>
      </c>
      <c r="M62" s="84" t="e">
        <f>#REF!*100</f>
        <v>#REF!</v>
      </c>
      <c r="N62" s="84" t="e">
        <f>#REF!*100</f>
        <v>#REF!</v>
      </c>
      <c r="O62" s="84" t="e">
        <f>#REF!*100</f>
        <v>#REF!</v>
      </c>
    </row>
    <row r="63" spans="1:15">
      <c r="A63" s="17" t="s">
        <v>79</v>
      </c>
      <c r="B63" s="84" t="e">
        <f>#REF!*100</f>
        <v>#REF!</v>
      </c>
      <c r="C63" s="84" t="e">
        <f>#REF!*100</f>
        <v>#REF!</v>
      </c>
      <c r="D63" s="84" t="e">
        <f>#REF!*100</f>
        <v>#REF!</v>
      </c>
      <c r="E63" s="84" t="e">
        <f>#REF!*100</f>
        <v>#REF!</v>
      </c>
      <c r="F63" s="84" t="e">
        <f>#REF!*100</f>
        <v>#REF!</v>
      </c>
      <c r="G63" s="84" t="e">
        <f>#REF!*100</f>
        <v>#REF!</v>
      </c>
      <c r="I63" s="17" t="s">
        <v>79</v>
      </c>
      <c r="J63" s="84" t="e">
        <f>#REF!*100</f>
        <v>#REF!</v>
      </c>
      <c r="K63" s="84" t="e">
        <f>#REF!*100</f>
        <v>#REF!</v>
      </c>
      <c r="L63" s="84" t="e">
        <f>#REF!*100</f>
        <v>#REF!</v>
      </c>
      <c r="M63" s="84" t="e">
        <f>#REF!*100</f>
        <v>#REF!</v>
      </c>
      <c r="N63" s="84" t="e">
        <f>#REF!*100</f>
        <v>#REF!</v>
      </c>
      <c r="O63" s="84" t="e">
        <f>#REF!*100</f>
        <v>#REF!</v>
      </c>
    </row>
    <row r="64" spans="1:15" ht="15">
      <c r="A64" s="18" t="s">
        <v>68</v>
      </c>
      <c r="B64" s="82"/>
      <c r="C64" s="83"/>
      <c r="D64" s="83"/>
      <c r="E64" s="83"/>
      <c r="F64" s="83"/>
      <c r="G64" s="83"/>
      <c r="H64" s="36"/>
      <c r="I64" s="18" t="s">
        <v>68</v>
      </c>
      <c r="J64" s="82"/>
      <c r="K64" s="83"/>
      <c r="L64" s="83"/>
      <c r="M64" s="83"/>
      <c r="N64" s="83"/>
      <c r="O64" s="83"/>
    </row>
    <row r="65" spans="1:15">
      <c r="A65" t="s">
        <v>547</v>
      </c>
      <c r="B65" s="16"/>
      <c r="C65" s="16"/>
      <c r="D65" s="16"/>
      <c r="E65" s="16"/>
      <c r="F65" s="16"/>
      <c r="G65" s="16"/>
      <c r="I65" t="s">
        <v>547</v>
      </c>
      <c r="J65" s="16"/>
      <c r="K65" s="16"/>
      <c r="L65" s="16"/>
      <c r="M65" s="16"/>
      <c r="N65" s="16"/>
      <c r="O65" s="16"/>
    </row>
    <row r="67" spans="1:15" ht="33.75" customHeight="1">
      <c r="A67" s="123"/>
      <c r="B67" s="123"/>
      <c r="C67" s="123"/>
      <c r="D67" s="123"/>
      <c r="E67" s="123"/>
      <c r="F67" s="123"/>
      <c r="G67" s="123"/>
      <c r="I67" s="119" t="s">
        <v>603</v>
      </c>
      <c r="J67" s="119"/>
      <c r="K67" s="119"/>
      <c r="L67" s="119"/>
      <c r="M67" s="119"/>
      <c r="N67" s="119"/>
      <c r="O67" s="119"/>
    </row>
    <row r="68" spans="1:15">
      <c r="A68" s="56"/>
      <c r="B68" s="29"/>
      <c r="C68" s="29"/>
      <c r="D68" s="29"/>
      <c r="E68" s="29"/>
      <c r="F68" s="29"/>
      <c r="G68" s="29"/>
      <c r="I68" s="17" t="s">
        <v>70</v>
      </c>
      <c r="J68" s="20" t="s">
        <v>585</v>
      </c>
      <c r="K68" s="20" t="s">
        <v>586</v>
      </c>
      <c r="L68" s="20" t="s">
        <v>587</v>
      </c>
      <c r="M68" s="20" t="s">
        <v>588</v>
      </c>
      <c r="N68" s="20" t="s">
        <v>589</v>
      </c>
      <c r="O68" s="20" t="s">
        <v>590</v>
      </c>
    </row>
    <row r="69" spans="1:15">
      <c r="A69" s="56"/>
      <c r="B69" s="85"/>
      <c r="C69" s="85"/>
      <c r="D69" s="85"/>
      <c r="E69" s="85"/>
      <c r="F69" s="85"/>
      <c r="G69" s="85"/>
      <c r="I69" s="17" t="s">
        <v>52</v>
      </c>
      <c r="J69" s="84" t="e">
        <f>#REF!*100</f>
        <v>#REF!</v>
      </c>
      <c r="K69" s="84" t="e">
        <f>#REF!*100</f>
        <v>#REF!</v>
      </c>
      <c r="L69" s="84" t="e">
        <f>#REF!*100</f>
        <v>#REF!</v>
      </c>
      <c r="M69" s="84" t="e">
        <f>#REF!*100</f>
        <v>#REF!</v>
      </c>
      <c r="N69" s="84" t="e">
        <f>#REF!*100</f>
        <v>#REF!</v>
      </c>
      <c r="O69" s="84" t="e">
        <f>#REF!*100</f>
        <v>#REF!</v>
      </c>
    </row>
    <row r="70" spans="1:15">
      <c r="A70" s="56"/>
      <c r="B70" s="85"/>
      <c r="C70" s="85"/>
      <c r="D70" s="85"/>
      <c r="E70" s="85"/>
      <c r="F70" s="85"/>
      <c r="G70" s="85"/>
      <c r="I70" s="17" t="s">
        <v>75</v>
      </c>
      <c r="J70" s="84" t="e">
        <f>#REF!*100</f>
        <v>#REF!</v>
      </c>
      <c r="K70" s="84" t="e">
        <f>#REF!*100</f>
        <v>#REF!</v>
      </c>
      <c r="L70" s="84" t="e">
        <f>#REF!*100</f>
        <v>#REF!</v>
      </c>
      <c r="M70" s="84" t="e">
        <f>#REF!*100</f>
        <v>#REF!</v>
      </c>
      <c r="N70" s="84" t="e">
        <f>#REF!*100</f>
        <v>#REF!</v>
      </c>
      <c r="O70" s="84" t="e">
        <f>#REF!*100</f>
        <v>#REF!</v>
      </c>
    </row>
    <row r="71" spans="1:15">
      <c r="A71" s="56"/>
      <c r="B71" s="85"/>
      <c r="C71" s="85"/>
      <c r="D71" s="85"/>
      <c r="E71" s="85"/>
      <c r="F71" s="85"/>
      <c r="G71" s="85"/>
      <c r="I71" s="17" t="s">
        <v>54</v>
      </c>
      <c r="J71" s="84" t="e">
        <f>#REF!*100</f>
        <v>#REF!</v>
      </c>
      <c r="K71" s="84" t="e">
        <f>#REF!*100</f>
        <v>#REF!</v>
      </c>
      <c r="L71" s="84" t="e">
        <f>#REF!*100</f>
        <v>#REF!</v>
      </c>
      <c r="M71" s="84" t="e">
        <f>#REF!*100</f>
        <v>#REF!</v>
      </c>
      <c r="N71" s="84" t="e">
        <f>#REF!*100</f>
        <v>#REF!</v>
      </c>
      <c r="O71" s="84" t="e">
        <f>#REF!*100</f>
        <v>#REF!</v>
      </c>
    </row>
    <row r="72" spans="1:15">
      <c r="A72" s="56"/>
      <c r="B72" s="85"/>
      <c r="C72" s="85"/>
      <c r="D72" s="85"/>
      <c r="E72" s="85"/>
      <c r="F72" s="85"/>
      <c r="G72" s="85"/>
      <c r="I72" s="17" t="s">
        <v>55</v>
      </c>
      <c r="J72" s="84" t="e">
        <f>#REF!*100</f>
        <v>#REF!</v>
      </c>
      <c r="K72" s="84" t="e">
        <f>#REF!*100</f>
        <v>#REF!</v>
      </c>
      <c r="L72" s="84" t="e">
        <f>#REF!*100</f>
        <v>#REF!</v>
      </c>
      <c r="M72" s="84" t="e">
        <f>#REF!*100</f>
        <v>#REF!</v>
      </c>
      <c r="N72" s="84" t="e">
        <f>#REF!*100</f>
        <v>#REF!</v>
      </c>
      <c r="O72" s="84" t="e">
        <f>#REF!*100</f>
        <v>#REF!</v>
      </c>
    </row>
    <row r="73" spans="1:15">
      <c r="A73" s="56"/>
      <c r="B73" s="85"/>
      <c r="C73" s="85"/>
      <c r="D73" s="85"/>
      <c r="E73" s="85"/>
      <c r="F73" s="85"/>
      <c r="G73" s="85"/>
      <c r="I73" s="17" t="s">
        <v>56</v>
      </c>
      <c r="J73" s="84" t="e">
        <f>#REF!*100</f>
        <v>#REF!</v>
      </c>
      <c r="K73" s="84" t="e">
        <f>#REF!*100</f>
        <v>#REF!</v>
      </c>
      <c r="L73" s="84" t="e">
        <f>#REF!*100</f>
        <v>#REF!</v>
      </c>
      <c r="M73" s="84" t="e">
        <f>#REF!*100</f>
        <v>#REF!</v>
      </c>
      <c r="N73" s="84" t="e">
        <f>#REF!*100</f>
        <v>#REF!</v>
      </c>
      <c r="O73" s="84" t="e">
        <f>#REF!*100</f>
        <v>#REF!</v>
      </c>
    </row>
    <row r="74" spans="1:15">
      <c r="A74" s="56"/>
      <c r="B74" s="85"/>
      <c r="C74" s="85"/>
      <c r="D74" s="85"/>
      <c r="E74" s="85"/>
      <c r="F74" s="85"/>
      <c r="G74" s="85"/>
      <c r="I74" s="17" t="s">
        <v>57</v>
      </c>
      <c r="J74" s="84" t="e">
        <f>#REF!*100</f>
        <v>#REF!</v>
      </c>
      <c r="K74" s="84" t="e">
        <f>#REF!*100</f>
        <v>#REF!</v>
      </c>
      <c r="L74" s="84" t="e">
        <f>#REF!*100</f>
        <v>#REF!</v>
      </c>
      <c r="M74" s="84" t="e">
        <f>#REF!*100</f>
        <v>#REF!</v>
      </c>
      <c r="N74" s="84" t="e">
        <f>#REF!*100</f>
        <v>#REF!</v>
      </c>
      <c r="O74" s="84" t="e">
        <f>#REF!*100</f>
        <v>#REF!</v>
      </c>
    </row>
    <row r="75" spans="1:15">
      <c r="A75" s="56"/>
      <c r="B75" s="85"/>
      <c r="C75" s="85"/>
      <c r="D75" s="85"/>
      <c r="E75" s="85"/>
      <c r="F75" s="85"/>
      <c r="G75" s="85"/>
      <c r="I75" s="17" t="s">
        <v>58</v>
      </c>
      <c r="J75" s="84" t="e">
        <f>#REF!*100</f>
        <v>#REF!</v>
      </c>
      <c r="K75" s="84" t="e">
        <f>#REF!*100</f>
        <v>#REF!</v>
      </c>
      <c r="L75" s="84" t="e">
        <f>#REF!*100</f>
        <v>#REF!</v>
      </c>
      <c r="M75" s="84" t="e">
        <f>#REF!*100</f>
        <v>#REF!</v>
      </c>
      <c r="N75" s="84" t="e">
        <f>#REF!*100</f>
        <v>#REF!</v>
      </c>
      <c r="O75" s="84" t="e">
        <f>#REF!*100</f>
        <v>#REF!</v>
      </c>
    </row>
    <row r="76" spans="1:15">
      <c r="A76" s="56"/>
      <c r="B76" s="85"/>
      <c r="C76" s="85"/>
      <c r="D76" s="85"/>
      <c r="E76" s="85"/>
      <c r="F76" s="85"/>
      <c r="G76" s="85"/>
      <c r="I76" s="17" t="s">
        <v>59</v>
      </c>
      <c r="J76" s="84" t="e">
        <f>#REF!*100</f>
        <v>#REF!</v>
      </c>
      <c r="K76" s="84" t="e">
        <f>#REF!*100</f>
        <v>#REF!</v>
      </c>
      <c r="L76" s="84" t="e">
        <f>#REF!*100</f>
        <v>#REF!</v>
      </c>
      <c r="M76" s="84" t="e">
        <f>#REF!*100</f>
        <v>#REF!</v>
      </c>
      <c r="N76" s="84" t="e">
        <f>#REF!*100</f>
        <v>#REF!</v>
      </c>
      <c r="O76" s="84" t="e">
        <f>#REF!*100</f>
        <v>#REF!</v>
      </c>
    </row>
    <row r="77" spans="1:15">
      <c r="A77" s="56"/>
      <c r="B77" s="85"/>
      <c r="C77" s="85"/>
      <c r="D77" s="85"/>
      <c r="E77" s="85"/>
      <c r="F77" s="85"/>
      <c r="G77" s="85"/>
      <c r="I77" s="17" t="s">
        <v>60</v>
      </c>
      <c r="J77" s="84" t="e">
        <f>#REF!*100</f>
        <v>#REF!</v>
      </c>
      <c r="K77" s="84" t="e">
        <f>#REF!*100</f>
        <v>#REF!</v>
      </c>
      <c r="L77" s="84" t="e">
        <f>#REF!*100</f>
        <v>#REF!</v>
      </c>
      <c r="M77" s="84" t="e">
        <f>#REF!*100</f>
        <v>#REF!</v>
      </c>
      <c r="N77" s="84" t="e">
        <f>#REF!*100</f>
        <v>#REF!</v>
      </c>
      <c r="O77" s="84" t="e">
        <f>#REF!*100</f>
        <v>#REF!</v>
      </c>
    </row>
    <row r="78" spans="1:15">
      <c r="A78" s="56"/>
      <c r="B78" s="85"/>
      <c r="C78" s="85"/>
      <c r="D78" s="85"/>
      <c r="E78" s="85"/>
      <c r="F78" s="85"/>
      <c r="G78" s="85"/>
      <c r="I78" s="17" t="s">
        <v>61</v>
      </c>
      <c r="J78" s="84" t="e">
        <f>#REF!*100</f>
        <v>#REF!</v>
      </c>
      <c r="K78" s="84" t="e">
        <f>#REF!*100</f>
        <v>#REF!</v>
      </c>
      <c r="L78" s="84" t="e">
        <f>#REF!*100</f>
        <v>#REF!</v>
      </c>
      <c r="M78" s="84" t="e">
        <f>#REF!*100</f>
        <v>#REF!</v>
      </c>
      <c r="N78" s="84" t="e">
        <f>#REF!*100</f>
        <v>#REF!</v>
      </c>
      <c r="O78" s="84" t="e">
        <f>#REF!*100</f>
        <v>#REF!</v>
      </c>
    </row>
    <row r="79" spans="1:15">
      <c r="A79" s="56"/>
      <c r="B79" s="85"/>
      <c r="C79" s="85"/>
      <c r="D79" s="85"/>
      <c r="E79" s="85"/>
      <c r="F79" s="85"/>
      <c r="G79" s="85"/>
      <c r="I79" s="17" t="s">
        <v>62</v>
      </c>
      <c r="J79" s="84" t="e">
        <f>#REF!*100</f>
        <v>#REF!</v>
      </c>
      <c r="K79" s="84" t="e">
        <f>#REF!*100</f>
        <v>#REF!</v>
      </c>
      <c r="L79" s="84" t="e">
        <f>#REF!*100</f>
        <v>#REF!</v>
      </c>
      <c r="M79" s="84" t="e">
        <f>#REF!*100</f>
        <v>#REF!</v>
      </c>
      <c r="N79" s="84" t="e">
        <f>#REF!*100</f>
        <v>#REF!</v>
      </c>
      <c r="O79" s="84" t="e">
        <f>#REF!*100</f>
        <v>#REF!</v>
      </c>
    </row>
    <row r="80" spans="1:15">
      <c r="A80" s="56"/>
      <c r="B80" s="85"/>
      <c r="C80" s="85"/>
      <c r="D80" s="85"/>
      <c r="E80" s="85"/>
      <c r="F80" s="85"/>
      <c r="G80" s="85"/>
      <c r="I80" s="17" t="s">
        <v>63</v>
      </c>
      <c r="J80" s="84" t="e">
        <f>#REF!*100</f>
        <v>#REF!</v>
      </c>
      <c r="K80" s="84" t="e">
        <f>#REF!*100</f>
        <v>#REF!</v>
      </c>
      <c r="L80" s="84" t="e">
        <f>#REF!*100</f>
        <v>#REF!</v>
      </c>
      <c r="M80" s="84" t="e">
        <f>#REF!*100</f>
        <v>#REF!</v>
      </c>
      <c r="N80" s="84" t="e">
        <f>#REF!*100</f>
        <v>#REF!</v>
      </c>
      <c r="O80" s="84" t="e">
        <f>#REF!*100</f>
        <v>#REF!</v>
      </c>
    </row>
    <row r="81" spans="1:15">
      <c r="A81" s="56"/>
      <c r="B81" s="85"/>
      <c r="C81" s="85"/>
      <c r="D81" s="85"/>
      <c r="E81" s="85"/>
      <c r="F81" s="85"/>
      <c r="G81" s="85"/>
      <c r="I81" s="17" t="s">
        <v>548</v>
      </c>
      <c r="J81" s="84" t="e">
        <f>#REF!*100</f>
        <v>#REF!</v>
      </c>
      <c r="K81" s="84" t="e">
        <f>#REF!*100</f>
        <v>#REF!</v>
      </c>
      <c r="L81" s="84" t="e">
        <f>#REF!*100</f>
        <v>#REF!</v>
      </c>
      <c r="M81" s="84" t="e">
        <f>#REF!*100</f>
        <v>#REF!</v>
      </c>
      <c r="N81" s="84" t="e">
        <f>#REF!*100</f>
        <v>#REF!</v>
      </c>
      <c r="O81" s="84" t="e">
        <f>#REF!*100</f>
        <v>#REF!</v>
      </c>
    </row>
    <row r="82" spans="1:15">
      <c r="A82" s="56"/>
      <c r="B82" s="85"/>
      <c r="C82" s="85"/>
      <c r="D82" s="85"/>
      <c r="E82" s="85"/>
      <c r="F82" s="85"/>
      <c r="G82" s="85"/>
      <c r="I82" s="17" t="s">
        <v>77</v>
      </c>
      <c r="J82" s="84" t="e">
        <f>#REF!*100</f>
        <v>#REF!</v>
      </c>
      <c r="K82" s="84" t="e">
        <f>#REF!*100</f>
        <v>#REF!</v>
      </c>
      <c r="L82" s="84" t="e">
        <f>#REF!*100</f>
        <v>#REF!</v>
      </c>
      <c r="M82" s="84" t="e">
        <f>#REF!*100</f>
        <v>#REF!</v>
      </c>
      <c r="N82" s="84" t="e">
        <f>#REF!*100</f>
        <v>#REF!</v>
      </c>
      <c r="O82" s="84" t="e">
        <f>#REF!*100</f>
        <v>#REF!</v>
      </c>
    </row>
    <row r="83" spans="1:15">
      <c r="A83" s="56"/>
      <c r="B83" s="85"/>
      <c r="C83" s="85"/>
      <c r="D83" s="85"/>
      <c r="E83" s="85"/>
      <c r="F83" s="85"/>
      <c r="G83" s="85"/>
      <c r="I83" s="17" t="s">
        <v>66</v>
      </c>
      <c r="J83" s="84" t="e">
        <f>#REF!*100</f>
        <v>#REF!</v>
      </c>
      <c r="K83" s="84" t="e">
        <f>#REF!*100</f>
        <v>#REF!</v>
      </c>
      <c r="L83" s="84" t="e">
        <f>#REF!*100</f>
        <v>#REF!</v>
      </c>
      <c r="M83" s="84" t="e">
        <f>#REF!*100</f>
        <v>#REF!</v>
      </c>
      <c r="N83" s="84" t="e">
        <f>#REF!*100</f>
        <v>#REF!</v>
      </c>
      <c r="O83" s="84" t="e">
        <f>#REF!*100</f>
        <v>#REF!</v>
      </c>
    </row>
    <row r="84" spans="1:15">
      <c r="A84" s="56"/>
      <c r="B84" s="85"/>
      <c r="C84" s="85"/>
      <c r="D84" s="85"/>
      <c r="E84" s="85"/>
      <c r="F84" s="85"/>
      <c r="G84" s="85"/>
      <c r="I84" s="17" t="s">
        <v>79</v>
      </c>
      <c r="J84" s="84" t="e">
        <f>#REF!*100</f>
        <v>#REF!</v>
      </c>
      <c r="K84" s="84" t="e">
        <f>#REF!*100</f>
        <v>#REF!</v>
      </c>
      <c r="L84" s="84" t="e">
        <f>#REF!*100</f>
        <v>#REF!</v>
      </c>
      <c r="M84" s="84" t="e">
        <f>#REF!*100</f>
        <v>#REF!</v>
      </c>
      <c r="N84" s="84" t="e">
        <f>#REF!*100</f>
        <v>#REF!</v>
      </c>
      <c r="O84" s="84" t="e">
        <f>#REF!*100</f>
        <v>#REF!</v>
      </c>
    </row>
    <row r="85" spans="1:15" ht="15">
      <c r="A85" s="55"/>
      <c r="B85" s="86"/>
      <c r="C85" s="87"/>
      <c r="D85" s="87"/>
      <c r="E85" s="87"/>
      <c r="F85" s="87"/>
      <c r="G85" s="87"/>
      <c r="H85" s="36"/>
      <c r="I85" s="18" t="s">
        <v>68</v>
      </c>
      <c r="J85" s="82"/>
      <c r="K85" s="83"/>
      <c r="L85" s="83"/>
      <c r="M85" s="83"/>
      <c r="N85" s="83"/>
      <c r="O85" s="83"/>
    </row>
    <row r="86" spans="1:15">
      <c r="A86" s="56"/>
      <c r="B86" s="29"/>
      <c r="C86" s="29"/>
      <c r="D86" s="29"/>
      <c r="E86" s="29"/>
      <c r="F86" s="29"/>
      <c r="G86" s="29"/>
      <c r="I86" t="s">
        <v>547</v>
      </c>
      <c r="J86" s="16"/>
      <c r="K86" s="16"/>
      <c r="L86" s="16"/>
      <c r="M86" s="16"/>
      <c r="N86" s="16"/>
      <c r="O86" s="16"/>
    </row>
    <row r="87" spans="1:15">
      <c r="A87" s="56"/>
      <c r="B87" s="56"/>
      <c r="C87" s="56"/>
      <c r="D87" s="56"/>
      <c r="E87" s="56"/>
      <c r="F87" s="56"/>
      <c r="G87" s="56"/>
    </row>
    <row r="88" spans="1:15" ht="29.25" customHeight="1">
      <c r="A88" s="123"/>
      <c r="B88" s="123"/>
      <c r="C88" s="123"/>
      <c r="D88" s="123"/>
      <c r="E88" s="123"/>
      <c r="F88" s="123"/>
      <c r="G88" s="123"/>
      <c r="I88" s="119" t="s">
        <v>604</v>
      </c>
      <c r="J88" s="119"/>
      <c r="K88" s="119"/>
      <c r="L88" s="119"/>
      <c r="M88" s="119"/>
      <c r="N88" s="119"/>
      <c r="O88" s="119"/>
    </row>
    <row r="89" spans="1:15">
      <c r="A89" s="56"/>
      <c r="B89" s="29"/>
      <c r="C89" s="29"/>
      <c r="D89" s="29"/>
      <c r="E89" s="29"/>
      <c r="F89" s="29"/>
      <c r="G89" s="29"/>
      <c r="I89" s="17" t="s">
        <v>70</v>
      </c>
      <c r="J89" s="20" t="s">
        <v>591</v>
      </c>
      <c r="K89" s="20" t="s">
        <v>592</v>
      </c>
      <c r="L89" s="20" t="s">
        <v>593</v>
      </c>
      <c r="M89" s="20" t="s">
        <v>594</v>
      </c>
      <c r="N89" s="20" t="s">
        <v>595</v>
      </c>
      <c r="O89" s="20" t="s">
        <v>596</v>
      </c>
    </row>
    <row r="90" spans="1:15">
      <c r="A90" s="56"/>
      <c r="B90" s="85"/>
      <c r="C90" s="85"/>
      <c r="D90" s="85"/>
      <c r="E90" s="85"/>
      <c r="F90" s="85"/>
      <c r="G90" s="85"/>
      <c r="I90" s="17" t="s">
        <v>52</v>
      </c>
      <c r="J90" s="84" t="e">
        <f>#REF!*100</f>
        <v>#REF!</v>
      </c>
      <c r="K90" s="84" t="e">
        <f>#REF!*100</f>
        <v>#REF!</v>
      </c>
      <c r="L90" s="84" t="e">
        <f>#REF!*100</f>
        <v>#REF!</v>
      </c>
      <c r="M90" s="84" t="e">
        <f>#REF!*100</f>
        <v>#REF!</v>
      </c>
      <c r="N90" s="84" t="e">
        <f>#REF!*100</f>
        <v>#REF!</v>
      </c>
      <c r="O90" s="84" t="e">
        <f>#REF!*100</f>
        <v>#REF!</v>
      </c>
    </row>
    <row r="91" spans="1:15">
      <c r="A91" s="56"/>
      <c r="B91" s="85"/>
      <c r="C91" s="85"/>
      <c r="D91" s="85"/>
      <c r="E91" s="85"/>
      <c r="F91" s="85"/>
      <c r="G91" s="85"/>
      <c r="I91" s="17" t="s">
        <v>75</v>
      </c>
      <c r="J91" s="84" t="e">
        <f>#REF!*100</f>
        <v>#REF!</v>
      </c>
      <c r="K91" s="84" t="e">
        <f>#REF!*100</f>
        <v>#REF!</v>
      </c>
      <c r="L91" s="84" t="e">
        <f>#REF!*100</f>
        <v>#REF!</v>
      </c>
      <c r="M91" s="84" t="e">
        <f>#REF!*100</f>
        <v>#REF!</v>
      </c>
      <c r="N91" s="84" t="e">
        <f>#REF!*100</f>
        <v>#REF!</v>
      </c>
      <c r="O91" s="84" t="e">
        <f>#REF!*100</f>
        <v>#REF!</v>
      </c>
    </row>
    <row r="92" spans="1:15">
      <c r="A92" s="56"/>
      <c r="B92" s="85"/>
      <c r="C92" s="85"/>
      <c r="D92" s="85"/>
      <c r="E92" s="85"/>
      <c r="F92" s="85"/>
      <c r="G92" s="85"/>
      <c r="I92" s="17" t="s">
        <v>54</v>
      </c>
      <c r="J92" s="84" t="e">
        <f>#REF!*100</f>
        <v>#REF!</v>
      </c>
      <c r="K92" s="84" t="e">
        <f>#REF!*100</f>
        <v>#REF!</v>
      </c>
      <c r="L92" s="84" t="e">
        <f>#REF!*100</f>
        <v>#REF!</v>
      </c>
      <c r="M92" s="84" t="e">
        <f>#REF!*100</f>
        <v>#REF!</v>
      </c>
      <c r="N92" s="84" t="e">
        <f>#REF!*100</f>
        <v>#REF!</v>
      </c>
      <c r="O92" s="84" t="e">
        <f>#REF!*100</f>
        <v>#REF!</v>
      </c>
    </row>
    <row r="93" spans="1:15">
      <c r="A93" s="56"/>
      <c r="B93" s="85"/>
      <c r="C93" s="85"/>
      <c r="D93" s="85"/>
      <c r="E93" s="85"/>
      <c r="F93" s="85"/>
      <c r="G93" s="85"/>
      <c r="I93" s="17" t="s">
        <v>55</v>
      </c>
      <c r="J93" s="84" t="e">
        <f>#REF!*100</f>
        <v>#REF!</v>
      </c>
      <c r="K93" s="84" t="e">
        <f>#REF!*100</f>
        <v>#REF!</v>
      </c>
      <c r="L93" s="84" t="e">
        <f>#REF!*100</f>
        <v>#REF!</v>
      </c>
      <c r="M93" s="84" t="e">
        <f>#REF!*100</f>
        <v>#REF!</v>
      </c>
      <c r="N93" s="84" t="e">
        <f>#REF!*100</f>
        <v>#REF!</v>
      </c>
      <c r="O93" s="84" t="e">
        <f>#REF!*100</f>
        <v>#REF!</v>
      </c>
    </row>
    <row r="94" spans="1:15">
      <c r="A94" s="56"/>
      <c r="B94" s="85"/>
      <c r="C94" s="85"/>
      <c r="D94" s="85"/>
      <c r="E94" s="85"/>
      <c r="F94" s="85"/>
      <c r="G94" s="85"/>
      <c r="I94" s="17" t="s">
        <v>56</v>
      </c>
      <c r="J94" s="84" t="e">
        <f>#REF!*100</f>
        <v>#REF!</v>
      </c>
      <c r="K94" s="84" t="e">
        <f>#REF!*100</f>
        <v>#REF!</v>
      </c>
      <c r="L94" s="84" t="e">
        <f>#REF!*100</f>
        <v>#REF!</v>
      </c>
      <c r="M94" s="84" t="e">
        <f>#REF!*100</f>
        <v>#REF!</v>
      </c>
      <c r="N94" s="84" t="e">
        <f>#REF!*100</f>
        <v>#REF!</v>
      </c>
      <c r="O94" s="84" t="e">
        <f>#REF!*100</f>
        <v>#REF!</v>
      </c>
    </row>
    <row r="95" spans="1:15">
      <c r="A95" s="56"/>
      <c r="B95" s="85"/>
      <c r="C95" s="85"/>
      <c r="D95" s="85"/>
      <c r="E95" s="85"/>
      <c r="F95" s="85"/>
      <c r="G95" s="85"/>
      <c r="I95" s="17" t="s">
        <v>57</v>
      </c>
      <c r="J95" s="84" t="e">
        <f>#REF!*100</f>
        <v>#REF!</v>
      </c>
      <c r="K95" s="84" t="e">
        <f>#REF!*100</f>
        <v>#REF!</v>
      </c>
      <c r="L95" s="84" t="e">
        <f>#REF!*100</f>
        <v>#REF!</v>
      </c>
      <c r="M95" s="84" t="e">
        <f>#REF!*100</f>
        <v>#REF!</v>
      </c>
      <c r="N95" s="84" t="e">
        <f>#REF!*100</f>
        <v>#REF!</v>
      </c>
      <c r="O95" s="84" t="e">
        <f>#REF!*100</f>
        <v>#REF!</v>
      </c>
    </row>
    <row r="96" spans="1:15">
      <c r="A96" s="56"/>
      <c r="B96" s="85"/>
      <c r="C96" s="85"/>
      <c r="D96" s="85"/>
      <c r="E96" s="85"/>
      <c r="F96" s="85"/>
      <c r="G96" s="85"/>
      <c r="I96" s="17" t="s">
        <v>58</v>
      </c>
      <c r="J96" s="84" t="e">
        <f>#REF!*100</f>
        <v>#REF!</v>
      </c>
      <c r="K96" s="84" t="e">
        <f>#REF!*100</f>
        <v>#REF!</v>
      </c>
      <c r="L96" s="84" t="e">
        <f>#REF!*100</f>
        <v>#REF!</v>
      </c>
      <c r="M96" s="84" t="e">
        <f>#REF!*100</f>
        <v>#REF!</v>
      </c>
      <c r="N96" s="84" t="e">
        <f>#REF!*100</f>
        <v>#REF!</v>
      </c>
      <c r="O96" s="84" t="e">
        <f>#REF!*100</f>
        <v>#REF!</v>
      </c>
    </row>
    <row r="97" spans="1:15">
      <c r="A97" s="56"/>
      <c r="B97" s="85"/>
      <c r="C97" s="85"/>
      <c r="D97" s="85"/>
      <c r="E97" s="85"/>
      <c r="F97" s="85"/>
      <c r="G97" s="85"/>
      <c r="I97" s="17" t="s">
        <v>59</v>
      </c>
      <c r="J97" s="84" t="e">
        <f>#REF!*100</f>
        <v>#REF!</v>
      </c>
      <c r="K97" s="84" t="e">
        <f>#REF!*100</f>
        <v>#REF!</v>
      </c>
      <c r="L97" s="84" t="e">
        <f>#REF!*100</f>
        <v>#REF!</v>
      </c>
      <c r="M97" s="84" t="e">
        <f>#REF!*100</f>
        <v>#REF!</v>
      </c>
      <c r="N97" s="84" t="e">
        <f>#REF!*100</f>
        <v>#REF!</v>
      </c>
      <c r="O97" s="84" t="e">
        <f>#REF!*100</f>
        <v>#REF!</v>
      </c>
    </row>
    <row r="98" spans="1:15">
      <c r="A98" s="56"/>
      <c r="B98" s="85"/>
      <c r="C98" s="85"/>
      <c r="D98" s="85"/>
      <c r="E98" s="85"/>
      <c r="F98" s="85"/>
      <c r="G98" s="85"/>
      <c r="I98" s="17" t="s">
        <v>60</v>
      </c>
      <c r="J98" s="84" t="e">
        <f>#REF!*100</f>
        <v>#REF!</v>
      </c>
      <c r="K98" s="84" t="e">
        <f>#REF!*100</f>
        <v>#REF!</v>
      </c>
      <c r="L98" s="84" t="e">
        <f>#REF!*100</f>
        <v>#REF!</v>
      </c>
      <c r="M98" s="84" t="e">
        <f>#REF!*100</f>
        <v>#REF!</v>
      </c>
      <c r="N98" s="84" t="e">
        <f>#REF!*100</f>
        <v>#REF!</v>
      </c>
      <c r="O98" s="84" t="e">
        <f>#REF!*100</f>
        <v>#REF!</v>
      </c>
    </row>
    <row r="99" spans="1:15">
      <c r="A99" s="56"/>
      <c r="B99" s="85"/>
      <c r="C99" s="85"/>
      <c r="D99" s="85"/>
      <c r="E99" s="85"/>
      <c r="F99" s="85"/>
      <c r="G99" s="85"/>
      <c r="I99" s="17" t="s">
        <v>61</v>
      </c>
      <c r="J99" s="84" t="e">
        <f>#REF!*100</f>
        <v>#REF!</v>
      </c>
      <c r="K99" s="84" t="e">
        <f>#REF!*100</f>
        <v>#REF!</v>
      </c>
      <c r="L99" s="84" t="e">
        <f>#REF!*100</f>
        <v>#REF!</v>
      </c>
      <c r="M99" s="84" t="e">
        <f>#REF!*100</f>
        <v>#REF!</v>
      </c>
      <c r="N99" s="84" t="e">
        <f>#REF!*100</f>
        <v>#REF!</v>
      </c>
      <c r="O99" s="84" t="e">
        <f>#REF!*100</f>
        <v>#REF!</v>
      </c>
    </row>
    <row r="100" spans="1:15">
      <c r="A100" s="56"/>
      <c r="B100" s="85"/>
      <c r="C100" s="85"/>
      <c r="D100" s="85"/>
      <c r="E100" s="85"/>
      <c r="F100" s="85"/>
      <c r="G100" s="85"/>
      <c r="I100" s="17" t="s">
        <v>62</v>
      </c>
      <c r="J100" s="84" t="e">
        <f>#REF!*100</f>
        <v>#REF!</v>
      </c>
      <c r="K100" s="84" t="e">
        <f>#REF!*100</f>
        <v>#REF!</v>
      </c>
      <c r="L100" s="84" t="e">
        <f>#REF!*100</f>
        <v>#REF!</v>
      </c>
      <c r="M100" s="84" t="e">
        <f>#REF!*100</f>
        <v>#REF!</v>
      </c>
      <c r="N100" s="84" t="e">
        <f>#REF!*100</f>
        <v>#REF!</v>
      </c>
      <c r="O100" s="84" t="e">
        <f>#REF!*100</f>
        <v>#REF!</v>
      </c>
    </row>
    <row r="101" spans="1:15">
      <c r="A101" s="56"/>
      <c r="B101" s="85"/>
      <c r="C101" s="85"/>
      <c r="D101" s="85"/>
      <c r="E101" s="85"/>
      <c r="F101" s="85"/>
      <c r="G101" s="85"/>
      <c r="I101" s="17" t="s">
        <v>63</v>
      </c>
      <c r="J101" s="84" t="e">
        <f>#REF!*100</f>
        <v>#REF!</v>
      </c>
      <c r="K101" s="84" t="e">
        <f>#REF!*100</f>
        <v>#REF!</v>
      </c>
      <c r="L101" s="84" t="e">
        <f>#REF!*100</f>
        <v>#REF!</v>
      </c>
      <c r="M101" s="84" t="e">
        <f>#REF!*100</f>
        <v>#REF!</v>
      </c>
      <c r="N101" s="84" t="e">
        <f>#REF!*100</f>
        <v>#REF!</v>
      </c>
      <c r="O101" s="84" t="e">
        <f>#REF!*100</f>
        <v>#REF!</v>
      </c>
    </row>
    <row r="102" spans="1:15">
      <c r="A102" s="56"/>
      <c r="B102" s="85"/>
      <c r="C102" s="85"/>
      <c r="D102" s="85"/>
      <c r="E102" s="85"/>
      <c r="F102" s="85"/>
      <c r="G102" s="85"/>
      <c r="I102" s="17" t="s">
        <v>548</v>
      </c>
      <c r="J102" s="84" t="e">
        <f>#REF!*100</f>
        <v>#REF!</v>
      </c>
      <c r="K102" s="84" t="e">
        <f>#REF!*100</f>
        <v>#REF!</v>
      </c>
      <c r="L102" s="84" t="e">
        <f>#REF!*100</f>
        <v>#REF!</v>
      </c>
      <c r="M102" s="84" t="e">
        <f>#REF!*100</f>
        <v>#REF!</v>
      </c>
      <c r="N102" s="84" t="e">
        <f>#REF!*100</f>
        <v>#REF!</v>
      </c>
      <c r="O102" s="84" t="e">
        <f>#REF!*100</f>
        <v>#REF!</v>
      </c>
    </row>
    <row r="103" spans="1:15">
      <c r="A103" s="56"/>
      <c r="B103" s="85"/>
      <c r="C103" s="85"/>
      <c r="D103" s="85"/>
      <c r="E103" s="85"/>
      <c r="F103" s="85"/>
      <c r="G103" s="85"/>
      <c r="I103" s="17" t="s">
        <v>77</v>
      </c>
      <c r="J103" s="84" t="e">
        <f>#REF!*100</f>
        <v>#REF!</v>
      </c>
      <c r="K103" s="84" t="e">
        <f>#REF!*100</f>
        <v>#REF!</v>
      </c>
      <c r="L103" s="84" t="e">
        <f>#REF!*100</f>
        <v>#REF!</v>
      </c>
      <c r="M103" s="84" t="e">
        <f>#REF!*100</f>
        <v>#REF!</v>
      </c>
      <c r="N103" s="84" t="e">
        <f>#REF!*100</f>
        <v>#REF!</v>
      </c>
      <c r="O103" s="84" t="e">
        <f>#REF!*100</f>
        <v>#REF!</v>
      </c>
    </row>
    <row r="104" spans="1:15">
      <c r="A104" s="56"/>
      <c r="B104" s="85"/>
      <c r="C104" s="85"/>
      <c r="D104" s="85"/>
      <c r="E104" s="85"/>
      <c r="F104" s="85"/>
      <c r="G104" s="85"/>
      <c r="I104" s="17" t="s">
        <v>66</v>
      </c>
      <c r="J104" s="84" t="e">
        <f>#REF!*100</f>
        <v>#REF!</v>
      </c>
      <c r="K104" s="84" t="e">
        <f>#REF!*100</f>
        <v>#REF!</v>
      </c>
      <c r="L104" s="84" t="e">
        <f>#REF!*100</f>
        <v>#REF!</v>
      </c>
      <c r="M104" s="84" t="e">
        <f>#REF!*100</f>
        <v>#REF!</v>
      </c>
      <c r="N104" s="84" t="e">
        <f>#REF!*100</f>
        <v>#REF!</v>
      </c>
      <c r="O104" s="84" t="e">
        <f>#REF!*100</f>
        <v>#REF!</v>
      </c>
    </row>
    <row r="105" spans="1:15">
      <c r="A105" s="56"/>
      <c r="B105" s="85"/>
      <c r="C105" s="85"/>
      <c r="D105" s="85"/>
      <c r="E105" s="85"/>
      <c r="F105" s="85"/>
      <c r="G105" s="85"/>
      <c r="I105" s="17" t="s">
        <v>79</v>
      </c>
      <c r="J105" s="84" t="e">
        <f>#REF!*100</f>
        <v>#REF!</v>
      </c>
      <c r="K105" s="84" t="e">
        <f>#REF!*100</f>
        <v>#REF!</v>
      </c>
      <c r="L105" s="84" t="e">
        <f>#REF!*100</f>
        <v>#REF!</v>
      </c>
      <c r="M105" s="84" t="e">
        <f>#REF!*100</f>
        <v>#REF!</v>
      </c>
      <c r="N105" s="84" t="e">
        <f>#REF!*100</f>
        <v>#REF!</v>
      </c>
      <c r="O105" s="84" t="e">
        <f>#REF!*100</f>
        <v>#REF!</v>
      </c>
    </row>
    <row r="106" spans="1:15" ht="15">
      <c r="A106" s="55"/>
      <c r="B106" s="86"/>
      <c r="C106" s="87"/>
      <c r="D106" s="87"/>
      <c r="E106" s="87"/>
      <c r="F106" s="87"/>
      <c r="G106" s="87"/>
      <c r="H106" s="36"/>
      <c r="I106" s="18" t="s">
        <v>68</v>
      </c>
      <c r="J106" s="82"/>
      <c r="K106" s="83"/>
      <c r="L106" s="83"/>
      <c r="M106" s="83"/>
      <c r="N106" s="83"/>
      <c r="O106" s="83"/>
    </row>
    <row r="107" spans="1:15">
      <c r="A107" s="56"/>
      <c r="B107" s="29"/>
      <c r="C107" s="29"/>
      <c r="D107" s="29"/>
      <c r="E107" s="29"/>
      <c r="F107" s="29"/>
      <c r="G107" s="29"/>
      <c r="I107" t="s">
        <v>547</v>
      </c>
      <c r="J107" s="16"/>
      <c r="K107" s="16"/>
      <c r="L107" s="16"/>
      <c r="M107" s="16"/>
      <c r="N107" s="16"/>
      <c r="O107" s="16"/>
    </row>
    <row r="108" spans="1:15">
      <c r="A108" s="56"/>
      <c r="B108" s="56"/>
      <c r="C108" s="56"/>
      <c r="D108" s="56"/>
      <c r="E108" s="56"/>
      <c r="F108" s="56"/>
      <c r="G108" s="56"/>
    </row>
  </sheetData>
  <mergeCells count="13">
    <mergeCell ref="A46:G46"/>
    <mergeCell ref="I46:O46"/>
    <mergeCell ref="A67:G67"/>
    <mergeCell ref="I67:O67"/>
    <mergeCell ref="A88:G88"/>
    <mergeCell ref="I88:O88"/>
    <mergeCell ref="I25:O25"/>
    <mergeCell ref="A25:G25"/>
    <mergeCell ref="A1:B1"/>
    <mergeCell ref="A2:G2"/>
    <mergeCell ref="A4:G4"/>
    <mergeCell ref="I2:U2"/>
    <mergeCell ref="I4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selection sqref="A1:C1"/>
    </sheetView>
  </sheetViews>
  <sheetFormatPr defaultRowHeight="14.25"/>
  <cols>
    <col min="1" max="1" width="24.875" customWidth="1"/>
    <col min="2" max="14" width="9" style="16"/>
    <col min="15" max="15" width="3" style="35" customWidth="1"/>
  </cols>
  <sheetData>
    <row r="1" spans="1:14" ht="15">
      <c r="A1" s="124" t="s">
        <v>605</v>
      </c>
      <c r="B1" s="124"/>
      <c r="C1" s="124"/>
    </row>
    <row r="2" spans="1:14" ht="15">
      <c r="A2" s="115" t="s">
        <v>246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64"/>
    </row>
    <row r="4" spans="1:14" ht="15">
      <c r="A4" s="119" t="s">
        <v>607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>
      <c r="A5" s="17" t="s">
        <v>70</v>
      </c>
      <c r="B5" s="20" t="s">
        <v>608</v>
      </c>
      <c r="C5" s="20" t="s">
        <v>609</v>
      </c>
      <c r="D5" s="20" t="s">
        <v>610</v>
      </c>
      <c r="E5" s="20" t="s">
        <v>611</v>
      </c>
      <c r="F5" s="20" t="s">
        <v>612</v>
      </c>
      <c r="G5" s="20" t="s">
        <v>613</v>
      </c>
      <c r="H5" s="20" t="s">
        <v>614</v>
      </c>
      <c r="I5" s="20" t="s">
        <v>615</v>
      </c>
      <c r="J5" s="20" t="s">
        <v>616</v>
      </c>
      <c r="K5" s="20" t="s">
        <v>617</v>
      </c>
      <c r="L5" s="20" t="s">
        <v>618</v>
      </c>
      <c r="M5" s="20" t="s">
        <v>619</v>
      </c>
      <c r="N5" s="20" t="s">
        <v>620</v>
      </c>
    </row>
    <row r="6" spans="1:14">
      <c r="A6" s="17" t="s">
        <v>52</v>
      </c>
      <c r="B6" s="88">
        <v>19968</v>
      </c>
      <c r="C6" s="88">
        <v>20519</v>
      </c>
      <c r="D6" s="89">
        <v>21697</v>
      </c>
      <c r="E6" s="89">
        <v>22481</v>
      </c>
      <c r="F6" s="89">
        <v>24470</v>
      </c>
      <c r="G6" s="89">
        <v>26560</v>
      </c>
      <c r="H6" s="89">
        <v>29695</v>
      </c>
      <c r="I6" s="89">
        <v>33470</v>
      </c>
      <c r="J6" s="89">
        <v>35946</v>
      </c>
      <c r="K6" s="89">
        <v>37913</v>
      </c>
      <c r="L6" s="89">
        <v>41194</v>
      </c>
      <c r="M6" s="89">
        <v>44961</v>
      </c>
      <c r="N6" s="81"/>
    </row>
    <row r="7" spans="1:14">
      <c r="A7" s="17" t="s">
        <v>75</v>
      </c>
      <c r="B7" s="88">
        <v>17700</v>
      </c>
      <c r="C7" s="88">
        <v>18625</v>
      </c>
      <c r="D7" s="89">
        <v>19211</v>
      </c>
      <c r="E7" s="89">
        <v>19760</v>
      </c>
      <c r="F7" s="89">
        <v>21532</v>
      </c>
      <c r="G7" s="89">
        <v>22445</v>
      </c>
      <c r="H7" s="89">
        <v>24244</v>
      </c>
      <c r="I7" s="89">
        <v>26828</v>
      </c>
      <c r="J7" s="89">
        <v>28859</v>
      </c>
      <c r="K7" s="89">
        <v>29457</v>
      </c>
      <c r="L7" s="89">
        <v>30683</v>
      </c>
      <c r="M7" s="89">
        <v>32596</v>
      </c>
      <c r="N7" s="81"/>
    </row>
    <row r="8" spans="1:14">
      <c r="A8" s="17" t="s">
        <v>54</v>
      </c>
      <c r="B8" s="88">
        <v>13728</v>
      </c>
      <c r="C8" s="88">
        <v>14613</v>
      </c>
      <c r="D8" s="89">
        <v>15049</v>
      </c>
      <c r="E8" s="89">
        <v>15688</v>
      </c>
      <c r="F8" s="89">
        <v>16788</v>
      </c>
      <c r="G8" s="89">
        <v>17637</v>
      </c>
      <c r="H8" s="89">
        <v>18783</v>
      </c>
      <c r="I8" s="89">
        <v>20979</v>
      </c>
      <c r="J8" s="89">
        <v>23249</v>
      </c>
      <c r="K8" s="89">
        <v>23393</v>
      </c>
      <c r="L8" s="89">
        <v>24778</v>
      </c>
      <c r="M8" s="89">
        <v>26919</v>
      </c>
      <c r="N8" s="81"/>
    </row>
    <row r="9" spans="1:14">
      <c r="A9" s="17" t="s">
        <v>55</v>
      </c>
      <c r="B9" s="88">
        <v>17378</v>
      </c>
      <c r="C9" s="88">
        <v>17973</v>
      </c>
      <c r="D9" s="89">
        <v>18536</v>
      </c>
      <c r="E9" s="89">
        <v>19126</v>
      </c>
      <c r="F9" s="89">
        <v>21466</v>
      </c>
      <c r="G9" s="89">
        <v>23199</v>
      </c>
      <c r="H9" s="89">
        <v>24686</v>
      </c>
      <c r="I9" s="89">
        <v>27242</v>
      </c>
      <c r="J9" s="89">
        <v>28650</v>
      </c>
      <c r="K9" s="89">
        <v>29752</v>
      </c>
      <c r="L9" s="89">
        <v>30980</v>
      </c>
      <c r="M9" s="89">
        <v>32795</v>
      </c>
      <c r="N9" s="81"/>
    </row>
    <row r="10" spans="1:14">
      <c r="A10" s="17" t="s">
        <v>56</v>
      </c>
      <c r="B10" s="88">
        <v>17394</v>
      </c>
      <c r="C10" s="88">
        <v>18294</v>
      </c>
      <c r="D10" s="89">
        <v>19272</v>
      </c>
      <c r="E10" s="89">
        <v>20457</v>
      </c>
      <c r="F10" s="89">
        <v>22262</v>
      </c>
      <c r="G10" s="89">
        <v>23743</v>
      </c>
      <c r="H10" s="89">
        <v>25593</v>
      </c>
      <c r="I10" s="89">
        <v>28551</v>
      </c>
      <c r="J10" s="89">
        <v>31046</v>
      </c>
      <c r="K10" s="89">
        <v>32091</v>
      </c>
      <c r="L10" s="89">
        <v>34063</v>
      </c>
      <c r="M10" s="89">
        <v>36750</v>
      </c>
      <c r="N10" s="81"/>
    </row>
    <row r="11" spans="1:14">
      <c r="A11" s="17" t="s">
        <v>57</v>
      </c>
      <c r="B11" s="88">
        <v>17034</v>
      </c>
      <c r="C11" s="88">
        <v>17260</v>
      </c>
      <c r="D11" s="89">
        <v>18106</v>
      </c>
      <c r="E11" s="89">
        <v>19016</v>
      </c>
      <c r="F11" s="89">
        <v>20708</v>
      </c>
      <c r="G11" s="89">
        <v>22102</v>
      </c>
      <c r="H11" s="89">
        <v>24204</v>
      </c>
      <c r="I11" s="89">
        <v>26560</v>
      </c>
      <c r="J11" s="89">
        <v>28948</v>
      </c>
      <c r="K11" s="89">
        <v>30013</v>
      </c>
      <c r="L11" s="89">
        <v>31248</v>
      </c>
      <c r="M11" s="89">
        <v>34107</v>
      </c>
      <c r="N11" s="81"/>
    </row>
    <row r="12" spans="1:14">
      <c r="A12" s="17" t="s">
        <v>58</v>
      </c>
      <c r="B12" s="88">
        <v>29753</v>
      </c>
      <c r="C12" s="88">
        <v>31848</v>
      </c>
      <c r="D12" s="89">
        <v>32731</v>
      </c>
      <c r="E12" s="89">
        <v>34139</v>
      </c>
      <c r="F12" s="89">
        <v>37222</v>
      </c>
      <c r="G12" s="89">
        <v>40613</v>
      </c>
      <c r="H12" s="89">
        <v>44383</v>
      </c>
      <c r="I12" s="89">
        <v>49350</v>
      </c>
      <c r="J12" s="89">
        <v>53002</v>
      </c>
      <c r="K12" s="89">
        <v>56119</v>
      </c>
      <c r="L12" s="89">
        <v>60075</v>
      </c>
      <c r="M12" s="89">
        <v>64790</v>
      </c>
      <c r="N12" s="81"/>
    </row>
    <row r="13" spans="1:14">
      <c r="A13" s="17" t="s">
        <v>59</v>
      </c>
      <c r="B13" s="88">
        <v>16115</v>
      </c>
      <c r="C13" s="88">
        <v>16346</v>
      </c>
      <c r="D13" s="89">
        <v>16939</v>
      </c>
      <c r="E13" s="89">
        <v>17439</v>
      </c>
      <c r="F13" s="89">
        <v>20609</v>
      </c>
      <c r="G13" s="89">
        <v>21297</v>
      </c>
      <c r="H13" s="89">
        <v>22304</v>
      </c>
      <c r="I13" s="89">
        <v>25473</v>
      </c>
      <c r="J13" s="89">
        <v>28260</v>
      </c>
      <c r="K13" s="89">
        <v>29103</v>
      </c>
      <c r="L13" s="89">
        <v>29796</v>
      </c>
      <c r="M13" s="89">
        <v>31771</v>
      </c>
      <c r="N13" s="81"/>
    </row>
    <row r="14" spans="1:14">
      <c r="A14" s="17" t="s">
        <v>60</v>
      </c>
      <c r="B14" s="88">
        <v>13632</v>
      </c>
      <c r="C14" s="88">
        <v>14469</v>
      </c>
      <c r="D14" s="89">
        <v>14969</v>
      </c>
      <c r="E14" s="89">
        <v>15800</v>
      </c>
      <c r="F14" s="89">
        <v>16955</v>
      </c>
      <c r="G14" s="89">
        <v>17906</v>
      </c>
      <c r="H14" s="89">
        <v>19078</v>
      </c>
      <c r="I14" s="89">
        <v>20895</v>
      </c>
      <c r="J14" s="89">
        <v>23079</v>
      </c>
      <c r="K14" s="89">
        <v>23886</v>
      </c>
      <c r="L14" s="89">
        <v>24691</v>
      </c>
      <c r="M14" s="89">
        <v>26801</v>
      </c>
      <c r="N14" s="81"/>
    </row>
    <row r="15" spans="1:14">
      <c r="A15" s="17" t="s">
        <v>61</v>
      </c>
      <c r="B15" s="88">
        <v>14517</v>
      </c>
      <c r="C15" s="88">
        <v>15740</v>
      </c>
      <c r="D15" s="89">
        <v>16237</v>
      </c>
      <c r="E15" s="89">
        <v>16736</v>
      </c>
      <c r="F15" s="89">
        <v>18002</v>
      </c>
      <c r="G15" s="89">
        <v>19111</v>
      </c>
      <c r="H15" s="89">
        <v>20378</v>
      </c>
      <c r="I15" s="89">
        <v>22872</v>
      </c>
      <c r="J15" s="89">
        <v>24380</v>
      </c>
      <c r="K15" s="89">
        <v>25666</v>
      </c>
      <c r="L15" s="89">
        <v>26653</v>
      </c>
      <c r="M15" s="89">
        <v>28485</v>
      </c>
      <c r="N15" s="81"/>
    </row>
    <row r="16" spans="1:14">
      <c r="A16" s="17" t="s">
        <v>62</v>
      </c>
      <c r="B16" s="88">
        <v>19355</v>
      </c>
      <c r="C16" s="88">
        <v>20147</v>
      </c>
      <c r="D16" s="89">
        <v>21298</v>
      </c>
      <c r="E16" s="89">
        <v>21903</v>
      </c>
      <c r="F16" s="89">
        <v>23719</v>
      </c>
      <c r="G16" s="89">
        <v>25410</v>
      </c>
      <c r="H16" s="89">
        <v>27438</v>
      </c>
      <c r="I16" s="89">
        <v>30346</v>
      </c>
      <c r="J16" s="89">
        <v>31756</v>
      </c>
      <c r="K16" s="89">
        <v>33771</v>
      </c>
      <c r="L16" s="89">
        <v>35057</v>
      </c>
      <c r="M16" s="89">
        <v>37822</v>
      </c>
      <c r="N16" s="81"/>
    </row>
    <row r="17" spans="1:15">
      <c r="A17" s="17" t="s">
        <v>63</v>
      </c>
      <c r="B17" s="88">
        <v>20930</v>
      </c>
      <c r="C17" s="88">
        <v>21927</v>
      </c>
      <c r="D17" s="89">
        <v>23036</v>
      </c>
      <c r="E17" s="89">
        <v>24064</v>
      </c>
      <c r="F17" s="89">
        <v>27173</v>
      </c>
      <c r="G17" s="89">
        <v>27879</v>
      </c>
      <c r="H17" s="89">
        <v>29542</v>
      </c>
      <c r="I17" s="89">
        <v>32831</v>
      </c>
      <c r="J17" s="89">
        <v>36098</v>
      </c>
      <c r="K17" s="89">
        <v>37789</v>
      </c>
      <c r="L17" s="89">
        <v>39671</v>
      </c>
      <c r="M17" s="89">
        <v>42830</v>
      </c>
      <c r="N17" s="81"/>
    </row>
    <row r="18" spans="1:15">
      <c r="A18" s="17" t="s">
        <v>64</v>
      </c>
      <c r="B18" s="88">
        <v>14931</v>
      </c>
      <c r="C18" s="88">
        <v>15517</v>
      </c>
      <c r="D18" s="89">
        <v>16384</v>
      </c>
      <c r="E18" s="89">
        <v>17267</v>
      </c>
      <c r="F18" s="89">
        <v>18696</v>
      </c>
      <c r="G18" s="89">
        <v>19291</v>
      </c>
      <c r="H18" s="89">
        <v>21093</v>
      </c>
      <c r="I18" s="89">
        <v>23816</v>
      </c>
      <c r="J18" s="89">
        <v>26733</v>
      </c>
      <c r="K18" s="89">
        <v>27010</v>
      </c>
      <c r="L18" s="89">
        <v>27779</v>
      </c>
      <c r="M18" s="89">
        <v>29552</v>
      </c>
      <c r="N18" s="81"/>
    </row>
    <row r="19" spans="1:15">
      <c r="A19" s="17" t="s">
        <v>77</v>
      </c>
      <c r="B19" s="88">
        <v>15287</v>
      </c>
      <c r="C19" s="88">
        <v>15566</v>
      </c>
      <c r="D19" s="89">
        <v>16034</v>
      </c>
      <c r="E19" s="89">
        <v>17332</v>
      </c>
      <c r="F19" s="89">
        <v>18682</v>
      </c>
      <c r="G19" s="89">
        <v>19689</v>
      </c>
      <c r="H19" s="89">
        <v>20892</v>
      </c>
      <c r="I19" s="89">
        <v>22908</v>
      </c>
      <c r="J19" s="89">
        <v>24707</v>
      </c>
      <c r="K19" s="89">
        <v>25563</v>
      </c>
      <c r="L19" s="89">
        <v>26747</v>
      </c>
      <c r="M19" s="89">
        <v>28635</v>
      </c>
      <c r="N19" s="81"/>
    </row>
    <row r="20" spans="1:15">
      <c r="A20" s="17" t="s">
        <v>66</v>
      </c>
      <c r="B20" s="88">
        <v>20730</v>
      </c>
      <c r="C20" s="88">
        <v>21733</v>
      </c>
      <c r="D20" s="89">
        <v>21939</v>
      </c>
      <c r="E20" s="89">
        <v>23186</v>
      </c>
      <c r="F20" s="89">
        <v>25914</v>
      </c>
      <c r="G20" s="89">
        <v>27622</v>
      </c>
      <c r="H20" s="89">
        <v>29269</v>
      </c>
      <c r="I20" s="89">
        <v>32236</v>
      </c>
      <c r="J20" s="89">
        <v>34938</v>
      </c>
      <c r="K20" s="89">
        <v>37164</v>
      </c>
      <c r="L20" s="89">
        <v>38321</v>
      </c>
      <c r="M20" s="89">
        <v>41285</v>
      </c>
      <c r="N20" s="81"/>
    </row>
    <row r="21" spans="1:15">
      <c r="A21" s="17" t="s">
        <v>79</v>
      </c>
      <c r="B21" s="88">
        <v>19514</v>
      </c>
      <c r="C21" s="88">
        <v>20024</v>
      </c>
      <c r="D21" s="89">
        <v>20475</v>
      </c>
      <c r="E21" s="89">
        <v>20655</v>
      </c>
      <c r="F21" s="89">
        <v>22121</v>
      </c>
      <c r="G21" s="89">
        <v>23669</v>
      </c>
      <c r="H21" s="89">
        <v>25103</v>
      </c>
      <c r="I21" s="89">
        <v>27487</v>
      </c>
      <c r="J21" s="89">
        <v>30165</v>
      </c>
      <c r="K21" s="89">
        <v>30440</v>
      </c>
      <c r="L21" s="89">
        <v>31709</v>
      </c>
      <c r="M21" s="89">
        <v>33485</v>
      </c>
      <c r="N21" s="81"/>
    </row>
    <row r="22" spans="1:15" ht="15">
      <c r="A22" s="18" t="s">
        <v>68</v>
      </c>
      <c r="B22" s="90">
        <v>19458</v>
      </c>
      <c r="C22" s="90">
        <v>20380</v>
      </c>
      <c r="D22" s="91">
        <v>21149</v>
      </c>
      <c r="E22" s="91">
        <v>22075</v>
      </c>
      <c r="F22" s="91">
        <v>24215</v>
      </c>
      <c r="G22" s="91">
        <v>25767</v>
      </c>
      <c r="H22" s="91">
        <v>27799</v>
      </c>
      <c r="I22" s="91">
        <v>30873</v>
      </c>
      <c r="J22" s="91">
        <v>33464</v>
      </c>
      <c r="K22" s="91">
        <v>34937</v>
      </c>
      <c r="L22" s="91">
        <v>36778</v>
      </c>
      <c r="M22" s="91">
        <v>39665</v>
      </c>
      <c r="N22" s="83"/>
      <c r="O22" s="36"/>
    </row>
    <row r="23" spans="1:15">
      <c r="A23" t="s">
        <v>606</v>
      </c>
      <c r="H23" s="71"/>
    </row>
    <row r="26" spans="1:15" ht="15">
      <c r="A26" s="109" t="s">
        <v>621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54"/>
    </row>
    <row r="27" spans="1:15">
      <c r="A27" s="17" t="s">
        <v>70</v>
      </c>
      <c r="B27" s="20" t="s">
        <v>622</v>
      </c>
      <c r="C27" s="20" t="s">
        <v>623</v>
      </c>
      <c r="D27" s="20" t="s">
        <v>624</v>
      </c>
      <c r="E27" s="20" t="s">
        <v>625</v>
      </c>
      <c r="F27" s="20" t="s">
        <v>626</v>
      </c>
      <c r="G27" s="20" t="s">
        <v>627</v>
      </c>
      <c r="H27" s="20" t="s">
        <v>628</v>
      </c>
      <c r="I27" s="20" t="s">
        <v>629</v>
      </c>
      <c r="J27" s="20" t="s">
        <v>630</v>
      </c>
      <c r="K27" s="20" t="s">
        <v>631</v>
      </c>
      <c r="L27" s="20" t="s">
        <v>632</v>
      </c>
      <c r="M27" s="20" t="s">
        <v>633</v>
      </c>
      <c r="N27" s="20" t="s">
        <v>634</v>
      </c>
    </row>
    <row r="28" spans="1:15">
      <c r="A28" s="17" t="s">
        <v>52</v>
      </c>
      <c r="B28" s="20"/>
      <c r="C28" s="20"/>
      <c r="D28" s="92">
        <v>1016</v>
      </c>
      <c r="E28" s="92">
        <v>1055</v>
      </c>
      <c r="F28" s="92">
        <v>1052</v>
      </c>
      <c r="G28" s="92">
        <v>1048</v>
      </c>
      <c r="H28" s="92">
        <v>1051</v>
      </c>
      <c r="I28" s="92">
        <v>1071</v>
      </c>
      <c r="J28" s="92">
        <v>1101</v>
      </c>
      <c r="K28" s="92">
        <v>1101</v>
      </c>
      <c r="L28" s="92">
        <v>1135</v>
      </c>
      <c r="M28" s="92">
        <v>1123</v>
      </c>
      <c r="N28" s="92">
        <v>1156</v>
      </c>
    </row>
    <row r="29" spans="1:15">
      <c r="A29" s="17" t="s">
        <v>75</v>
      </c>
      <c r="B29" s="20"/>
      <c r="C29" s="20"/>
      <c r="D29" s="92">
        <v>892</v>
      </c>
      <c r="E29" s="92">
        <v>924</v>
      </c>
      <c r="F29" s="92">
        <v>895</v>
      </c>
      <c r="G29" s="92">
        <v>905</v>
      </c>
      <c r="H29" s="92">
        <v>905</v>
      </c>
      <c r="I29" s="92">
        <v>912</v>
      </c>
      <c r="J29" s="92">
        <v>929</v>
      </c>
      <c r="K29" s="92">
        <v>880</v>
      </c>
      <c r="L29" s="92">
        <v>886</v>
      </c>
      <c r="M29" s="92">
        <v>879</v>
      </c>
      <c r="N29" s="92">
        <v>897</v>
      </c>
    </row>
    <row r="30" spans="1:15">
      <c r="A30" s="17" t="s">
        <v>54</v>
      </c>
      <c r="B30" s="20"/>
      <c r="C30" s="20"/>
      <c r="D30" s="92">
        <v>680</v>
      </c>
      <c r="E30" s="92">
        <v>707</v>
      </c>
      <c r="F30" s="92">
        <v>684</v>
      </c>
      <c r="G30" s="92">
        <v>684</v>
      </c>
      <c r="H30" s="92">
        <v>693</v>
      </c>
      <c r="I30" s="92">
        <v>699</v>
      </c>
      <c r="J30" s="92">
        <v>715</v>
      </c>
      <c r="K30" s="92">
        <v>724</v>
      </c>
      <c r="L30" s="92">
        <v>753</v>
      </c>
      <c r="M30" s="92">
        <v>746</v>
      </c>
      <c r="N30" s="92">
        <v>767</v>
      </c>
    </row>
    <row r="31" spans="1:15">
      <c r="A31" s="17" t="s">
        <v>55</v>
      </c>
      <c r="B31" s="20"/>
      <c r="C31" s="20"/>
      <c r="D31" s="92">
        <v>949</v>
      </c>
      <c r="E31" s="92">
        <v>965</v>
      </c>
      <c r="F31" s="92">
        <v>981</v>
      </c>
      <c r="G31" s="92">
        <v>1011</v>
      </c>
      <c r="H31" s="92">
        <v>1047</v>
      </c>
      <c r="I31" s="92">
        <v>1056</v>
      </c>
      <c r="J31" s="92">
        <v>1010</v>
      </c>
      <c r="K31" s="92">
        <v>1004</v>
      </c>
      <c r="L31" s="92">
        <v>1037</v>
      </c>
      <c r="M31" s="92">
        <v>1021</v>
      </c>
      <c r="N31" s="92">
        <v>1052</v>
      </c>
    </row>
    <row r="32" spans="1:15">
      <c r="A32" s="17" t="s">
        <v>56</v>
      </c>
      <c r="B32" s="20"/>
      <c r="C32" s="20"/>
      <c r="D32" s="92">
        <v>891</v>
      </c>
      <c r="E32" s="92">
        <v>930</v>
      </c>
      <c r="F32" s="92">
        <v>946</v>
      </c>
      <c r="G32" s="92">
        <v>968</v>
      </c>
      <c r="H32" s="92">
        <v>940</v>
      </c>
      <c r="I32" s="92">
        <v>942</v>
      </c>
      <c r="J32" s="92">
        <v>950</v>
      </c>
      <c r="K32" s="92">
        <v>868</v>
      </c>
      <c r="L32" s="92">
        <v>908</v>
      </c>
      <c r="M32" s="92">
        <v>902</v>
      </c>
      <c r="N32" s="92">
        <v>927</v>
      </c>
    </row>
    <row r="33" spans="1:15">
      <c r="A33" s="17" t="s">
        <v>57</v>
      </c>
      <c r="B33" s="20"/>
      <c r="C33" s="20"/>
      <c r="D33" s="92">
        <v>859</v>
      </c>
      <c r="E33" s="92">
        <v>885</v>
      </c>
      <c r="F33" s="92">
        <v>886</v>
      </c>
      <c r="G33" s="92">
        <v>887</v>
      </c>
      <c r="H33" s="92">
        <v>885</v>
      </c>
      <c r="I33" s="92">
        <v>896</v>
      </c>
      <c r="J33" s="92">
        <v>917</v>
      </c>
      <c r="K33" s="92">
        <v>952</v>
      </c>
      <c r="L33" s="92">
        <v>993</v>
      </c>
      <c r="M33" s="92">
        <v>991</v>
      </c>
      <c r="N33" s="92">
        <v>1024</v>
      </c>
    </row>
    <row r="34" spans="1:15">
      <c r="A34" s="17" t="s">
        <v>58</v>
      </c>
      <c r="B34" s="20"/>
      <c r="C34" s="20"/>
      <c r="D34" s="92">
        <v>1080</v>
      </c>
      <c r="E34" s="92">
        <v>1121</v>
      </c>
      <c r="F34" s="92">
        <v>1138</v>
      </c>
      <c r="G34" s="92">
        <v>1167</v>
      </c>
      <c r="H34" s="92">
        <v>1179</v>
      </c>
      <c r="I34" s="92">
        <v>1209</v>
      </c>
      <c r="J34" s="92">
        <v>1248</v>
      </c>
      <c r="K34" s="92">
        <v>1238</v>
      </c>
      <c r="L34" s="92">
        <v>1293</v>
      </c>
      <c r="M34" s="92">
        <v>1277</v>
      </c>
      <c r="N34" s="92">
        <v>1319</v>
      </c>
    </row>
    <row r="35" spans="1:15">
      <c r="A35" s="17" t="s">
        <v>59</v>
      </c>
      <c r="B35" s="20"/>
      <c r="C35" s="20"/>
      <c r="D35" s="92">
        <v>801</v>
      </c>
      <c r="E35" s="92">
        <v>828</v>
      </c>
      <c r="F35" s="92">
        <v>841</v>
      </c>
      <c r="G35" s="92">
        <v>865</v>
      </c>
      <c r="H35" s="92">
        <v>891</v>
      </c>
      <c r="I35" s="92">
        <v>915</v>
      </c>
      <c r="J35" s="92">
        <v>932</v>
      </c>
      <c r="K35" s="92">
        <v>926</v>
      </c>
      <c r="L35" s="92">
        <v>974</v>
      </c>
      <c r="M35" s="92">
        <v>962</v>
      </c>
      <c r="N35" s="92">
        <v>977</v>
      </c>
    </row>
    <row r="36" spans="1:15">
      <c r="A36" s="17" t="s">
        <v>60</v>
      </c>
      <c r="B36" s="20"/>
      <c r="C36" s="20"/>
      <c r="D36" s="92">
        <v>659</v>
      </c>
      <c r="E36" s="92">
        <v>680</v>
      </c>
      <c r="F36" s="92">
        <v>665</v>
      </c>
      <c r="G36" s="92">
        <v>663</v>
      </c>
      <c r="H36" s="92">
        <v>671</v>
      </c>
      <c r="I36" s="92">
        <v>677</v>
      </c>
      <c r="J36" s="92">
        <v>687</v>
      </c>
      <c r="K36" s="92">
        <v>690</v>
      </c>
      <c r="L36" s="92">
        <v>717</v>
      </c>
      <c r="M36" s="92">
        <v>710</v>
      </c>
      <c r="N36" s="92">
        <v>728</v>
      </c>
    </row>
    <row r="37" spans="1:15">
      <c r="A37" s="17" t="s">
        <v>61</v>
      </c>
      <c r="B37" s="20"/>
      <c r="C37" s="20"/>
      <c r="D37" s="92">
        <v>783</v>
      </c>
      <c r="E37" s="92">
        <v>804</v>
      </c>
      <c r="F37" s="92">
        <v>757</v>
      </c>
      <c r="G37" s="92">
        <v>741</v>
      </c>
      <c r="H37" s="92">
        <v>744</v>
      </c>
      <c r="I37" s="92">
        <v>743</v>
      </c>
      <c r="J37" s="92">
        <v>757</v>
      </c>
      <c r="K37" s="92">
        <v>753</v>
      </c>
      <c r="L37" s="92">
        <v>763</v>
      </c>
      <c r="M37" s="92">
        <v>764</v>
      </c>
      <c r="N37" s="92">
        <v>790</v>
      </c>
    </row>
    <row r="38" spans="1:15">
      <c r="A38" s="17" t="s">
        <v>62</v>
      </c>
      <c r="B38" s="20"/>
      <c r="C38" s="20"/>
      <c r="D38" s="92">
        <v>990</v>
      </c>
      <c r="E38" s="92">
        <v>1034</v>
      </c>
      <c r="F38" s="92">
        <v>1017</v>
      </c>
      <c r="G38" s="92">
        <v>1030</v>
      </c>
      <c r="H38" s="92">
        <v>1039</v>
      </c>
      <c r="I38" s="92">
        <v>1053</v>
      </c>
      <c r="J38" s="92">
        <v>1084</v>
      </c>
      <c r="K38" s="92">
        <v>1118</v>
      </c>
      <c r="L38" s="92">
        <v>1143</v>
      </c>
      <c r="M38" s="92">
        <v>1131</v>
      </c>
      <c r="N38" s="92">
        <v>1157</v>
      </c>
    </row>
    <row r="39" spans="1:15">
      <c r="A39" s="17" t="s">
        <v>63</v>
      </c>
      <c r="B39" s="20"/>
      <c r="C39" s="20"/>
      <c r="D39" s="92">
        <v>883</v>
      </c>
      <c r="E39" s="92">
        <v>899</v>
      </c>
      <c r="F39" s="92">
        <v>913</v>
      </c>
      <c r="G39" s="92">
        <v>910</v>
      </c>
      <c r="H39" s="92">
        <v>911</v>
      </c>
      <c r="I39" s="92">
        <v>918</v>
      </c>
      <c r="J39" s="92">
        <v>923</v>
      </c>
      <c r="K39" s="92">
        <v>928</v>
      </c>
      <c r="L39" s="92">
        <v>974</v>
      </c>
      <c r="M39" s="92">
        <v>958</v>
      </c>
      <c r="N39" s="92">
        <v>982</v>
      </c>
    </row>
    <row r="40" spans="1:15">
      <c r="A40" s="17" t="s">
        <v>64</v>
      </c>
      <c r="B40" s="20"/>
      <c r="C40" s="20"/>
      <c r="D40" s="92">
        <v>768</v>
      </c>
      <c r="E40" s="92">
        <v>803</v>
      </c>
      <c r="F40" s="92">
        <v>800</v>
      </c>
      <c r="G40" s="92">
        <v>813</v>
      </c>
      <c r="H40" s="92">
        <v>831</v>
      </c>
      <c r="I40" s="92">
        <v>838</v>
      </c>
      <c r="J40" s="92">
        <v>852</v>
      </c>
      <c r="K40" s="92">
        <v>832</v>
      </c>
      <c r="L40" s="92">
        <v>848</v>
      </c>
      <c r="M40" s="92">
        <v>829</v>
      </c>
      <c r="N40" s="92">
        <v>848</v>
      </c>
    </row>
    <row r="41" spans="1:15">
      <c r="A41" s="17" t="s">
        <v>77</v>
      </c>
      <c r="B41" s="20"/>
      <c r="C41" s="20"/>
      <c r="D41" s="92">
        <v>755</v>
      </c>
      <c r="E41" s="92">
        <v>773</v>
      </c>
      <c r="F41" s="92">
        <v>762</v>
      </c>
      <c r="G41" s="92">
        <v>771</v>
      </c>
      <c r="H41" s="92">
        <v>780</v>
      </c>
      <c r="I41" s="92">
        <v>793</v>
      </c>
      <c r="J41" s="92">
        <v>812</v>
      </c>
      <c r="K41" s="92">
        <v>805</v>
      </c>
      <c r="L41" s="92">
        <v>819</v>
      </c>
      <c r="M41" s="92">
        <v>807</v>
      </c>
      <c r="N41" s="92">
        <v>827</v>
      </c>
    </row>
    <row r="42" spans="1:15">
      <c r="A42" s="17" t="s">
        <v>66</v>
      </c>
      <c r="B42" s="20"/>
      <c r="C42" s="20"/>
      <c r="D42" s="92">
        <v>965</v>
      </c>
      <c r="E42" s="92">
        <v>999</v>
      </c>
      <c r="F42" s="92">
        <v>994</v>
      </c>
      <c r="G42" s="92">
        <v>1012</v>
      </c>
      <c r="H42" s="92">
        <v>1023</v>
      </c>
      <c r="I42" s="92">
        <v>1040</v>
      </c>
      <c r="J42" s="92">
        <v>1063</v>
      </c>
      <c r="K42" s="92">
        <v>1054</v>
      </c>
      <c r="L42" s="92">
        <v>1089</v>
      </c>
      <c r="M42" s="92">
        <v>1090</v>
      </c>
      <c r="N42" s="92">
        <v>1121</v>
      </c>
    </row>
    <row r="43" spans="1:15">
      <c r="A43" s="17" t="s">
        <v>79</v>
      </c>
      <c r="B43" s="20"/>
      <c r="C43" s="20"/>
      <c r="D43" s="92">
        <v>1150</v>
      </c>
      <c r="E43" s="92">
        <v>1183</v>
      </c>
      <c r="F43" s="92">
        <v>1192</v>
      </c>
      <c r="G43" s="92">
        <v>1221</v>
      </c>
      <c r="H43" s="92">
        <v>1237</v>
      </c>
      <c r="I43" s="92">
        <v>1245</v>
      </c>
      <c r="J43" s="92">
        <v>1259</v>
      </c>
      <c r="K43" s="92">
        <v>1270</v>
      </c>
      <c r="L43" s="92">
        <v>1279</v>
      </c>
      <c r="M43" s="92">
        <v>1246</v>
      </c>
      <c r="N43" s="92">
        <v>1261</v>
      </c>
    </row>
    <row r="44" spans="1:15" ht="15">
      <c r="A44" s="18" t="s">
        <v>68</v>
      </c>
      <c r="B44" s="22"/>
      <c r="C44" s="22"/>
      <c r="D44" s="93">
        <v>907</v>
      </c>
      <c r="E44" s="93">
        <v>938</v>
      </c>
      <c r="F44" s="93">
        <v>937</v>
      </c>
      <c r="G44" s="93">
        <v>948</v>
      </c>
      <c r="H44" s="93">
        <v>954</v>
      </c>
      <c r="I44" s="93">
        <v>967</v>
      </c>
      <c r="J44" s="93">
        <v>985</v>
      </c>
      <c r="K44" s="93">
        <v>981</v>
      </c>
      <c r="L44" s="93">
        <v>1015</v>
      </c>
      <c r="M44" s="93">
        <v>1004</v>
      </c>
      <c r="N44" s="93">
        <v>1032</v>
      </c>
      <c r="O44" s="36"/>
    </row>
    <row r="45" spans="1:15">
      <c r="A45" t="s">
        <v>606</v>
      </c>
    </row>
    <row r="47" spans="1:15" ht="15">
      <c r="A47" s="122" t="s">
        <v>635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</row>
    <row r="48" spans="1:15">
      <c r="A48" s="27" t="s">
        <v>70</v>
      </c>
      <c r="B48" s="28" t="s">
        <v>636</v>
      </c>
      <c r="C48" s="20" t="s">
        <v>637</v>
      </c>
      <c r="D48" s="28" t="s">
        <v>638</v>
      </c>
      <c r="E48" s="20" t="s">
        <v>639</v>
      </c>
      <c r="F48" s="28" t="s">
        <v>640</v>
      </c>
      <c r="G48" s="20" t="s">
        <v>641</v>
      </c>
      <c r="H48" s="28" t="s">
        <v>642</v>
      </c>
      <c r="I48" s="20" t="s">
        <v>643</v>
      </c>
      <c r="J48" s="28" t="s">
        <v>644</v>
      </c>
      <c r="K48" s="20" t="s">
        <v>645</v>
      </c>
      <c r="L48" s="28" t="s">
        <v>646</v>
      </c>
      <c r="M48" s="20" t="s">
        <v>647</v>
      </c>
      <c r="N48" s="28" t="s">
        <v>648</v>
      </c>
    </row>
    <row r="49" spans="1:14">
      <c r="A49" s="30" t="s">
        <v>52</v>
      </c>
      <c r="B49" s="39"/>
      <c r="C49" s="39"/>
      <c r="D49" s="39"/>
      <c r="E49" s="39"/>
      <c r="F49" s="39"/>
      <c r="G49" s="39"/>
      <c r="H49" s="39" t="e">
        <f>(#REF!+#REF!)*1000/(#REF!)</f>
        <v>#REF!</v>
      </c>
      <c r="I49" s="39"/>
      <c r="J49" s="39" t="e">
        <f>(#REF!+#REF!)*1000/(#REF!)</f>
        <v>#REF!</v>
      </c>
      <c r="K49" s="39"/>
      <c r="L49" s="39"/>
      <c r="M49" s="39" t="e">
        <f>(#REF!+#REF!)*1000/(#REF!)</f>
        <v>#REF!</v>
      </c>
      <c r="N49" s="21"/>
    </row>
    <row r="50" spans="1:14">
      <c r="A50" s="30" t="s">
        <v>75</v>
      </c>
      <c r="B50" s="39"/>
      <c r="C50" s="39"/>
      <c r="D50" s="39"/>
      <c r="E50" s="39"/>
      <c r="F50" s="39"/>
      <c r="G50" s="39"/>
      <c r="H50" s="39" t="e">
        <f>(#REF!+#REF!)*1000/(#REF!)</f>
        <v>#REF!</v>
      </c>
      <c r="I50" s="39"/>
      <c r="J50" s="39" t="e">
        <f>(#REF!+#REF!)*1000/(#REF!)</f>
        <v>#REF!</v>
      </c>
      <c r="K50" s="39"/>
      <c r="L50" s="39"/>
      <c r="M50" s="39" t="e">
        <f>(#REF!+#REF!)*1000/(#REF!)</f>
        <v>#REF!</v>
      </c>
      <c r="N50" s="21"/>
    </row>
    <row r="51" spans="1:14">
      <c r="A51" s="30" t="s">
        <v>54</v>
      </c>
      <c r="B51" s="39"/>
      <c r="C51" s="39"/>
      <c r="D51" s="39"/>
      <c r="E51" s="39"/>
      <c r="F51" s="39"/>
      <c r="G51" s="39"/>
      <c r="H51" s="39" t="e">
        <f>(#REF!+#REF!)*1000/(#REF!)</f>
        <v>#REF!</v>
      </c>
      <c r="I51" s="39"/>
      <c r="J51" s="39" t="e">
        <f>(#REF!+#REF!)*1000/(#REF!)</f>
        <v>#REF!</v>
      </c>
      <c r="K51" s="39"/>
      <c r="L51" s="39"/>
      <c r="M51" s="39" t="e">
        <f>(#REF!+#REF!)*1000/(#REF!)</f>
        <v>#REF!</v>
      </c>
      <c r="N51" s="21"/>
    </row>
    <row r="52" spans="1:14">
      <c r="A52" s="30" t="s">
        <v>55</v>
      </c>
      <c r="B52" s="39"/>
      <c r="C52" s="39"/>
      <c r="D52" s="39"/>
      <c r="E52" s="39"/>
      <c r="F52" s="39"/>
      <c r="G52" s="39"/>
      <c r="H52" s="39" t="e">
        <f>(#REF!+#REF!)*1000/(#REF!)</f>
        <v>#REF!</v>
      </c>
      <c r="I52" s="39"/>
      <c r="J52" s="39" t="e">
        <f>(#REF!+#REF!)*1000/(#REF!)</f>
        <v>#REF!</v>
      </c>
      <c r="K52" s="39"/>
      <c r="L52" s="39"/>
      <c r="M52" s="39" t="e">
        <f>(#REF!+#REF!)*1000/(#REF!)</f>
        <v>#REF!</v>
      </c>
      <c r="N52" s="21"/>
    </row>
    <row r="53" spans="1:14">
      <c r="A53" s="30" t="s">
        <v>56</v>
      </c>
      <c r="B53" s="39"/>
      <c r="C53" s="39"/>
      <c r="D53" s="39"/>
      <c r="E53" s="39"/>
      <c r="F53" s="39"/>
      <c r="G53" s="39"/>
      <c r="H53" s="39" t="e">
        <f>(#REF!+#REF!)*1000/(#REF!)</f>
        <v>#REF!</v>
      </c>
      <c r="I53" s="39"/>
      <c r="J53" s="39" t="e">
        <f>(#REF!+#REF!)*1000/(#REF!)</f>
        <v>#REF!</v>
      </c>
      <c r="K53" s="39"/>
      <c r="L53" s="39"/>
      <c r="M53" s="39" t="e">
        <f>(#REF!+#REF!)*1000/(#REF!)</f>
        <v>#REF!</v>
      </c>
      <c r="N53" s="21"/>
    </row>
    <row r="54" spans="1:14">
      <c r="A54" s="30" t="s">
        <v>57</v>
      </c>
      <c r="B54" s="39"/>
      <c r="C54" s="39"/>
      <c r="D54" s="39"/>
      <c r="E54" s="39"/>
      <c r="F54" s="39"/>
      <c r="G54" s="39"/>
      <c r="H54" s="39" t="e">
        <f>(#REF!+#REF!)*1000/(#REF!)</f>
        <v>#REF!</v>
      </c>
      <c r="I54" s="39"/>
      <c r="J54" s="39" t="e">
        <f>(#REF!+#REF!)*1000/(#REF!)</f>
        <v>#REF!</v>
      </c>
      <c r="K54" s="39"/>
      <c r="L54" s="39"/>
      <c r="M54" s="39" t="e">
        <f>(#REF!+#REF!)*1000/(#REF!)</f>
        <v>#REF!</v>
      </c>
      <c r="N54" s="21"/>
    </row>
    <row r="55" spans="1:14">
      <c r="A55" s="30" t="s">
        <v>58</v>
      </c>
      <c r="B55" s="39"/>
      <c r="C55" s="39"/>
      <c r="D55" s="39"/>
      <c r="E55" s="39"/>
      <c r="F55" s="39"/>
      <c r="G55" s="39"/>
      <c r="H55" s="39" t="e">
        <f>(#REF!+#REF!)*1000/(#REF!)</f>
        <v>#REF!</v>
      </c>
      <c r="I55" s="39"/>
      <c r="J55" s="39" t="e">
        <f>(#REF!+#REF!)*1000/(#REF!)</f>
        <v>#REF!</v>
      </c>
      <c r="K55" s="39"/>
      <c r="L55" s="39"/>
      <c r="M55" s="39" t="e">
        <f>(#REF!+#REF!)*1000/(#REF!)</f>
        <v>#REF!</v>
      </c>
      <c r="N55" s="21"/>
    </row>
    <row r="56" spans="1:14">
      <c r="A56" s="30" t="s">
        <v>59</v>
      </c>
      <c r="B56" s="39"/>
      <c r="C56" s="39"/>
      <c r="D56" s="39"/>
      <c r="E56" s="39"/>
      <c r="F56" s="39"/>
      <c r="G56" s="39"/>
      <c r="H56" s="39" t="e">
        <f>(#REF!+#REF!)*1000/(#REF!)</f>
        <v>#REF!</v>
      </c>
      <c r="I56" s="39"/>
      <c r="J56" s="39" t="e">
        <f>(#REF!+#REF!)*1000/(#REF!)</f>
        <v>#REF!</v>
      </c>
      <c r="K56" s="39"/>
      <c r="L56" s="39"/>
      <c r="M56" s="39" t="e">
        <f>(#REF!+#REF!)*1000/(#REF!)</f>
        <v>#REF!</v>
      </c>
      <c r="N56" s="21"/>
    </row>
    <row r="57" spans="1:14">
      <c r="A57" s="30" t="s">
        <v>60</v>
      </c>
      <c r="B57" s="39"/>
      <c r="C57" s="39"/>
      <c r="D57" s="39"/>
      <c r="E57" s="39"/>
      <c r="F57" s="39"/>
      <c r="G57" s="39"/>
      <c r="H57" s="39" t="e">
        <f>(#REF!+#REF!)*1000/(#REF!)</f>
        <v>#REF!</v>
      </c>
      <c r="I57" s="39"/>
      <c r="J57" s="39" t="e">
        <f>(#REF!+#REF!)*1000/(#REF!)</f>
        <v>#REF!</v>
      </c>
      <c r="K57" s="39"/>
      <c r="L57" s="39"/>
      <c r="M57" s="39" t="e">
        <f>(#REF!+#REF!)*1000/(#REF!)</f>
        <v>#REF!</v>
      </c>
      <c r="N57" s="21"/>
    </row>
    <row r="58" spans="1:14">
      <c r="A58" s="30" t="s">
        <v>76</v>
      </c>
      <c r="B58" s="39"/>
      <c r="C58" s="39"/>
      <c r="D58" s="39"/>
      <c r="E58" s="39"/>
      <c r="F58" s="39"/>
      <c r="G58" s="39"/>
      <c r="H58" s="39" t="e">
        <f>(#REF!+#REF!)*1000/(#REF!)</f>
        <v>#REF!</v>
      </c>
      <c r="I58" s="39"/>
      <c r="J58" s="39" t="e">
        <f>(#REF!+#REF!)*1000/(#REF!)</f>
        <v>#REF!</v>
      </c>
      <c r="K58" s="39"/>
      <c r="L58" s="39"/>
      <c r="M58" s="39" t="e">
        <f>(#REF!+#REF!)*1000/(#REF!)</f>
        <v>#REF!</v>
      </c>
      <c r="N58" s="21"/>
    </row>
    <row r="59" spans="1:14">
      <c r="A59" s="30" t="s">
        <v>62</v>
      </c>
      <c r="B59" s="39"/>
      <c r="C59" s="39"/>
      <c r="D59" s="39"/>
      <c r="E59" s="39"/>
      <c r="F59" s="39"/>
      <c r="G59" s="39"/>
      <c r="H59" s="39" t="e">
        <f>(#REF!+#REF!)*1000/(#REF!)</f>
        <v>#REF!</v>
      </c>
      <c r="I59" s="39"/>
      <c r="J59" s="39" t="e">
        <f>(#REF!+#REF!)*1000/(#REF!)</f>
        <v>#REF!</v>
      </c>
      <c r="K59" s="39"/>
      <c r="L59" s="39"/>
      <c r="M59" s="39" t="e">
        <f>(#REF!+#REF!)*1000/(#REF!)</f>
        <v>#REF!</v>
      </c>
      <c r="N59" s="21"/>
    </row>
    <row r="60" spans="1:14">
      <c r="A60" s="30" t="s">
        <v>63</v>
      </c>
      <c r="B60" s="39"/>
      <c r="C60" s="39"/>
      <c r="D60" s="39"/>
      <c r="E60" s="39"/>
      <c r="F60" s="39"/>
      <c r="G60" s="39"/>
      <c r="H60" s="39" t="e">
        <f>(#REF!+#REF!)*1000/(#REF!)</f>
        <v>#REF!</v>
      </c>
      <c r="I60" s="39"/>
      <c r="J60" s="39" t="e">
        <f>(#REF!+#REF!)*1000/(#REF!)</f>
        <v>#REF!</v>
      </c>
      <c r="K60" s="39"/>
      <c r="L60" s="39"/>
      <c r="M60" s="39" t="e">
        <f>(#REF!+#REF!)*1000/(#REF!)</f>
        <v>#REF!</v>
      </c>
      <c r="N60" s="21"/>
    </row>
    <row r="61" spans="1:14">
      <c r="A61" s="30" t="s">
        <v>64</v>
      </c>
      <c r="B61" s="39"/>
      <c r="C61" s="39"/>
      <c r="D61" s="39"/>
      <c r="E61" s="39"/>
      <c r="F61" s="39"/>
      <c r="G61" s="39"/>
      <c r="H61" s="39" t="e">
        <f>(#REF!+#REF!)*1000/(#REF!)</f>
        <v>#REF!</v>
      </c>
      <c r="I61" s="39"/>
      <c r="J61" s="39" t="e">
        <f>(#REF!+#REF!)*1000/(#REF!)</f>
        <v>#REF!</v>
      </c>
      <c r="K61" s="39"/>
      <c r="L61" s="39"/>
      <c r="M61" s="39" t="e">
        <f>(#REF!+#REF!)*1000/(#REF!)</f>
        <v>#REF!</v>
      </c>
      <c r="N61" s="21"/>
    </row>
    <row r="62" spans="1:14">
      <c r="A62" s="17" t="s">
        <v>77</v>
      </c>
      <c r="B62" s="39"/>
      <c r="C62" s="39"/>
      <c r="D62" s="39"/>
      <c r="E62" s="39"/>
      <c r="F62" s="39"/>
      <c r="G62" s="39"/>
      <c r="H62" s="39" t="e">
        <f>(#REF!+#REF!)*1000/(#REF!)</f>
        <v>#REF!</v>
      </c>
      <c r="I62" s="39"/>
      <c r="J62" s="39" t="e">
        <f>(#REF!+#REF!)*1000/(#REF!)</f>
        <v>#REF!</v>
      </c>
      <c r="K62" s="39"/>
      <c r="L62" s="39"/>
      <c r="M62" s="39" t="e">
        <f>(#REF!+#REF!)*1000/(#REF!)</f>
        <v>#REF!</v>
      </c>
      <c r="N62" s="21"/>
    </row>
    <row r="63" spans="1:14">
      <c r="A63" s="17" t="s">
        <v>78</v>
      </c>
      <c r="B63" s="39"/>
      <c r="C63" s="39"/>
      <c r="D63" s="39"/>
      <c r="E63" s="39"/>
      <c r="F63" s="39"/>
      <c r="G63" s="39"/>
      <c r="H63" s="39" t="e">
        <f>(#REF!+#REF!)*1000/(#REF!)</f>
        <v>#REF!</v>
      </c>
      <c r="I63" s="39"/>
      <c r="J63" s="39" t="e">
        <f>(#REF!+#REF!)*1000/(#REF!)</f>
        <v>#REF!</v>
      </c>
      <c r="K63" s="39"/>
      <c r="L63" s="39"/>
      <c r="M63" s="39" t="e">
        <f>(#REF!+#REF!)*1000/(#REF!)</f>
        <v>#REF!</v>
      </c>
      <c r="N63" s="21"/>
    </row>
    <row r="64" spans="1:14">
      <c r="A64" s="17" t="s">
        <v>79</v>
      </c>
      <c r="B64" s="39"/>
      <c r="C64" s="39"/>
      <c r="D64" s="39"/>
      <c r="E64" s="39"/>
      <c r="F64" s="39"/>
      <c r="G64" s="39"/>
      <c r="H64" s="39" t="e">
        <f>(#REF!+#REF!)*1000/(#REF!)</f>
        <v>#REF!</v>
      </c>
      <c r="I64" s="39"/>
      <c r="J64" s="39" t="e">
        <f>(#REF!+#REF!)*1000/(#REF!)</f>
        <v>#REF!</v>
      </c>
      <c r="K64" s="39"/>
      <c r="L64" s="39"/>
      <c r="M64" s="39" t="e">
        <f>(#REF!+#REF!)*1000/(#REF!)</f>
        <v>#REF!</v>
      </c>
      <c r="N64" s="21"/>
    </row>
    <row r="65" spans="1:15" ht="15">
      <c r="A65" s="33" t="s">
        <v>68</v>
      </c>
      <c r="B65" s="45"/>
      <c r="C65" s="45"/>
      <c r="D65" s="45"/>
      <c r="E65" s="45"/>
      <c r="F65" s="45"/>
      <c r="G65" s="45"/>
      <c r="H65" s="39" t="e">
        <f>(#REF!+#REF!)*1000/(#REF!)</f>
        <v>#REF!</v>
      </c>
      <c r="I65" s="39"/>
      <c r="J65" s="39" t="e">
        <f>(#REF!+#REF!)*1000/(#REF!)</f>
        <v>#REF!</v>
      </c>
      <c r="K65" s="39"/>
      <c r="L65" s="39"/>
      <c r="M65" s="39" t="e">
        <f>(#REF!+#REF!)*1000/(#REF!)</f>
        <v>#REF!</v>
      </c>
      <c r="N65" s="23"/>
      <c r="O65" s="36"/>
    </row>
    <row r="66" spans="1:15">
      <c r="A66" t="s">
        <v>606</v>
      </c>
      <c r="B66" s="72"/>
      <c r="C66" s="72"/>
    </row>
    <row r="67" spans="1:15">
      <c r="B67" s="72"/>
      <c r="C67" s="72"/>
    </row>
    <row r="68" spans="1:15">
      <c r="B68" s="72"/>
      <c r="C68" s="72"/>
    </row>
    <row r="69" spans="1:15" ht="29.25" customHeight="1">
      <c r="A69" s="119" t="s">
        <v>649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</row>
    <row r="70" spans="1:15">
      <c r="A70" s="27" t="s">
        <v>70</v>
      </c>
      <c r="B70" s="28" t="s">
        <v>650</v>
      </c>
      <c r="C70" s="20" t="s">
        <v>651</v>
      </c>
      <c r="D70" s="28" t="s">
        <v>652</v>
      </c>
      <c r="E70" s="20" t="s">
        <v>653</v>
      </c>
      <c r="F70" s="28" t="s">
        <v>654</v>
      </c>
      <c r="G70" s="20" t="s">
        <v>655</v>
      </c>
      <c r="H70" s="28" t="s">
        <v>656</v>
      </c>
      <c r="I70" s="20" t="s">
        <v>657</v>
      </c>
      <c r="J70" s="28" t="s">
        <v>658</v>
      </c>
      <c r="K70" s="20" t="s">
        <v>659</v>
      </c>
      <c r="L70" s="28" t="s">
        <v>660</v>
      </c>
      <c r="M70" s="20" t="s">
        <v>661</v>
      </c>
      <c r="N70" s="28" t="s">
        <v>662</v>
      </c>
    </row>
    <row r="71" spans="1:15">
      <c r="A71" s="30" t="s">
        <v>52</v>
      </c>
      <c r="B71" s="39"/>
      <c r="C71" s="39"/>
      <c r="D71" s="39"/>
      <c r="E71" s="39"/>
      <c r="F71" s="39"/>
      <c r="G71" s="94">
        <v>3970</v>
      </c>
      <c r="H71" s="94">
        <v>5076</v>
      </c>
      <c r="I71" s="94">
        <v>6041</v>
      </c>
      <c r="J71" s="94">
        <v>6420</v>
      </c>
      <c r="K71" s="94">
        <v>6519</v>
      </c>
      <c r="L71" s="94">
        <v>6155</v>
      </c>
      <c r="M71" s="94">
        <v>6916</v>
      </c>
      <c r="N71" s="94">
        <v>6729</v>
      </c>
    </row>
    <row r="72" spans="1:15">
      <c r="A72" s="30" t="s">
        <v>75</v>
      </c>
      <c r="B72" s="39"/>
      <c r="C72" s="39"/>
      <c r="D72" s="39"/>
      <c r="E72" s="39"/>
      <c r="F72" s="39"/>
      <c r="G72" s="94">
        <v>2622</v>
      </c>
      <c r="H72" s="94">
        <v>2981</v>
      </c>
      <c r="I72" s="94">
        <v>3925</v>
      </c>
      <c r="J72" s="94">
        <v>4817</v>
      </c>
      <c r="K72" s="94">
        <v>5375</v>
      </c>
      <c r="L72" s="94">
        <v>5064</v>
      </c>
      <c r="M72" s="94">
        <v>5392</v>
      </c>
      <c r="N72" s="94">
        <v>4561</v>
      </c>
    </row>
    <row r="73" spans="1:15">
      <c r="A73" s="30" t="s">
        <v>54</v>
      </c>
      <c r="B73" s="39"/>
      <c r="C73" s="39"/>
      <c r="D73" s="39"/>
      <c r="E73" s="39"/>
      <c r="F73" s="39"/>
      <c r="G73" s="94">
        <v>1992</v>
      </c>
      <c r="H73" s="94">
        <v>2261</v>
      </c>
      <c r="I73" s="94">
        <v>2799</v>
      </c>
      <c r="J73" s="94">
        <v>3526</v>
      </c>
      <c r="K73" s="94">
        <v>3673</v>
      </c>
      <c r="L73" s="94">
        <v>3799</v>
      </c>
      <c r="M73" s="94">
        <v>4751</v>
      </c>
      <c r="N73" s="94">
        <v>4543</v>
      </c>
    </row>
    <row r="74" spans="1:15">
      <c r="A74" s="30" t="s">
        <v>55</v>
      </c>
      <c r="B74" s="39"/>
      <c r="C74" s="39"/>
      <c r="D74" s="39"/>
      <c r="E74" s="39"/>
      <c r="F74" s="39"/>
      <c r="G74" s="94">
        <v>3287</v>
      </c>
      <c r="H74" s="94">
        <v>3537</v>
      </c>
      <c r="I74" s="94">
        <v>4529</v>
      </c>
      <c r="J74" s="94">
        <v>4382</v>
      </c>
      <c r="K74" s="94">
        <v>4380</v>
      </c>
      <c r="L74" s="94">
        <v>7329</v>
      </c>
      <c r="M74" s="94">
        <v>7810</v>
      </c>
      <c r="N74" s="94">
        <v>5644</v>
      </c>
    </row>
    <row r="75" spans="1:15">
      <c r="A75" s="30" t="s">
        <v>56</v>
      </c>
      <c r="B75" s="39"/>
      <c r="C75" s="39"/>
      <c r="D75" s="39"/>
      <c r="E75" s="39"/>
      <c r="F75" s="39"/>
      <c r="G75" s="94">
        <v>3490</v>
      </c>
      <c r="H75" s="94">
        <v>3889</v>
      </c>
      <c r="I75" s="94">
        <v>5403</v>
      </c>
      <c r="J75" s="94">
        <v>5791</v>
      </c>
      <c r="K75" s="94">
        <v>5250</v>
      </c>
      <c r="L75" s="94">
        <v>5382</v>
      </c>
      <c r="M75" s="94">
        <v>6641</v>
      </c>
      <c r="N75" s="94">
        <v>7165</v>
      </c>
    </row>
    <row r="76" spans="1:15">
      <c r="A76" s="30" t="s">
        <v>57</v>
      </c>
      <c r="B76" s="39"/>
      <c r="C76" s="39"/>
      <c r="D76" s="39"/>
      <c r="E76" s="39"/>
      <c r="F76" s="39"/>
      <c r="G76" s="94">
        <v>3082</v>
      </c>
      <c r="H76" s="94">
        <v>3967</v>
      </c>
      <c r="I76" s="94">
        <v>4637</v>
      </c>
      <c r="J76" s="94">
        <v>4905</v>
      </c>
      <c r="K76" s="94">
        <v>4526</v>
      </c>
      <c r="L76" s="94">
        <v>4811</v>
      </c>
      <c r="M76" s="94">
        <v>5431</v>
      </c>
      <c r="N76" s="94">
        <v>5468</v>
      </c>
    </row>
    <row r="77" spans="1:15">
      <c r="A77" s="30" t="s">
        <v>58</v>
      </c>
      <c r="B77" s="39"/>
      <c r="C77" s="39"/>
      <c r="D77" s="39"/>
      <c r="E77" s="39"/>
      <c r="F77" s="39"/>
      <c r="G77" s="94">
        <v>5634</v>
      </c>
      <c r="H77" s="94">
        <v>6445</v>
      </c>
      <c r="I77" s="94">
        <v>8023</v>
      </c>
      <c r="J77" s="94">
        <v>9108</v>
      </c>
      <c r="K77" s="94">
        <v>8723</v>
      </c>
      <c r="L77" s="94">
        <v>8244</v>
      </c>
      <c r="M77" s="94">
        <v>8680</v>
      </c>
      <c r="N77" s="94">
        <v>8781</v>
      </c>
    </row>
    <row r="78" spans="1:15">
      <c r="A78" s="30" t="s">
        <v>59</v>
      </c>
      <c r="B78" s="39"/>
      <c r="C78" s="39"/>
      <c r="D78" s="39"/>
      <c r="E78" s="39"/>
      <c r="F78" s="39"/>
      <c r="G78" s="94">
        <v>2553</v>
      </c>
      <c r="H78" s="94">
        <v>2773</v>
      </c>
      <c r="I78" s="94">
        <v>3581</v>
      </c>
      <c r="J78" s="94">
        <v>3778</v>
      </c>
      <c r="K78" s="94">
        <v>4409</v>
      </c>
      <c r="L78" s="94">
        <v>4590</v>
      </c>
      <c r="M78" s="94">
        <v>4628</v>
      </c>
      <c r="N78" s="94">
        <v>4266</v>
      </c>
    </row>
    <row r="79" spans="1:15">
      <c r="A79" s="30" t="s">
        <v>60</v>
      </c>
      <c r="B79" s="39"/>
      <c r="C79" s="39"/>
      <c r="D79" s="39"/>
      <c r="E79" s="39"/>
      <c r="F79" s="39"/>
      <c r="G79" s="94">
        <v>2440</v>
      </c>
      <c r="H79" s="94">
        <v>2817</v>
      </c>
      <c r="I79" s="94">
        <v>3351</v>
      </c>
      <c r="J79" s="94">
        <v>3759</v>
      </c>
      <c r="K79" s="94">
        <v>4064</v>
      </c>
      <c r="L79" s="94">
        <v>4837</v>
      </c>
      <c r="M79" s="94">
        <v>6306</v>
      </c>
      <c r="N79" s="94">
        <v>5902</v>
      </c>
    </row>
    <row r="80" spans="1:15">
      <c r="A80" s="30" t="s">
        <v>76</v>
      </c>
      <c r="B80" s="39"/>
      <c r="C80" s="39"/>
      <c r="D80" s="39"/>
      <c r="E80" s="39"/>
      <c r="F80" s="39"/>
      <c r="G80" s="94">
        <v>2720</v>
      </c>
      <c r="H80" s="94">
        <v>3064</v>
      </c>
      <c r="I80" s="94">
        <v>3572</v>
      </c>
      <c r="J80" s="94">
        <v>4046</v>
      </c>
      <c r="K80" s="94">
        <v>3892</v>
      </c>
      <c r="L80" s="94">
        <v>4194</v>
      </c>
      <c r="M80" s="94">
        <v>5423</v>
      </c>
      <c r="N80" s="94">
        <v>4585</v>
      </c>
    </row>
    <row r="81" spans="1:14">
      <c r="A81" s="30" t="s">
        <v>62</v>
      </c>
      <c r="B81" s="39"/>
      <c r="C81" s="39"/>
      <c r="D81" s="39"/>
      <c r="E81" s="39"/>
      <c r="F81" s="39"/>
      <c r="G81" s="94">
        <v>3370</v>
      </c>
      <c r="H81" s="94">
        <v>4036</v>
      </c>
      <c r="I81" s="94">
        <v>5627</v>
      </c>
      <c r="J81" s="94">
        <v>6310</v>
      </c>
      <c r="K81" s="94">
        <v>7903</v>
      </c>
      <c r="L81" s="94">
        <v>5753</v>
      </c>
      <c r="M81" s="94">
        <v>6118</v>
      </c>
      <c r="N81" s="94">
        <v>6496</v>
      </c>
    </row>
    <row r="82" spans="1:14">
      <c r="A82" s="30" t="s">
        <v>63</v>
      </c>
      <c r="B82" s="39"/>
      <c r="C82" s="39"/>
      <c r="D82" s="39"/>
      <c r="E82" s="39"/>
      <c r="F82" s="39"/>
      <c r="G82" s="94">
        <v>3297</v>
      </c>
      <c r="H82" s="94">
        <v>4187</v>
      </c>
      <c r="I82" s="94">
        <v>5285</v>
      </c>
      <c r="J82" s="94">
        <v>5883</v>
      </c>
      <c r="K82" s="94">
        <v>6117</v>
      </c>
      <c r="L82" s="94">
        <v>5672</v>
      </c>
      <c r="M82" s="94">
        <v>6506</v>
      </c>
      <c r="N82" s="94">
        <v>5988</v>
      </c>
    </row>
    <row r="83" spans="1:14">
      <c r="A83" s="30" t="s">
        <v>64</v>
      </c>
      <c r="B83" s="39"/>
      <c r="C83" s="39"/>
      <c r="D83" s="39"/>
      <c r="E83" s="39"/>
      <c r="F83" s="39"/>
      <c r="G83" s="94">
        <v>2322</v>
      </c>
      <c r="H83" s="94">
        <v>2418</v>
      </c>
      <c r="I83" s="94">
        <v>3217</v>
      </c>
      <c r="J83" s="94">
        <v>4384</v>
      </c>
      <c r="K83" s="94">
        <v>4861</v>
      </c>
      <c r="L83" s="94">
        <v>5250</v>
      </c>
      <c r="M83" s="94">
        <v>5242</v>
      </c>
      <c r="N83" s="94">
        <v>5090</v>
      </c>
    </row>
    <row r="84" spans="1:14">
      <c r="A84" s="17" t="s">
        <v>77</v>
      </c>
      <c r="B84" s="39"/>
      <c r="C84" s="39"/>
      <c r="D84" s="39"/>
      <c r="E84" s="39"/>
      <c r="F84" s="39"/>
      <c r="G84" s="94">
        <v>2735</v>
      </c>
      <c r="H84" s="94">
        <v>3312</v>
      </c>
      <c r="I84" s="94">
        <v>3769</v>
      </c>
      <c r="J84" s="94">
        <v>4140</v>
      </c>
      <c r="K84" s="94">
        <v>4101</v>
      </c>
      <c r="L84" s="94">
        <v>4503</v>
      </c>
      <c r="M84" s="94">
        <v>5334</v>
      </c>
      <c r="N84" s="94">
        <v>5190</v>
      </c>
    </row>
    <row r="85" spans="1:14">
      <c r="A85" s="17" t="s">
        <v>78</v>
      </c>
      <c r="B85" s="39"/>
      <c r="C85" s="39"/>
      <c r="D85" s="39"/>
      <c r="E85" s="39"/>
      <c r="F85" s="39"/>
      <c r="G85" s="94">
        <v>3792</v>
      </c>
      <c r="H85" s="94">
        <v>4176</v>
      </c>
      <c r="I85" s="94">
        <v>4880</v>
      </c>
      <c r="J85" s="94">
        <v>5939</v>
      </c>
      <c r="K85" s="94">
        <v>5390</v>
      </c>
      <c r="L85" s="94">
        <v>5487</v>
      </c>
      <c r="M85" s="94">
        <v>6038</v>
      </c>
      <c r="N85" s="94">
        <v>6093</v>
      </c>
    </row>
    <row r="86" spans="1:14">
      <c r="A86" s="17" t="s">
        <v>79</v>
      </c>
      <c r="B86" s="39"/>
      <c r="C86" s="39"/>
      <c r="D86" s="39"/>
      <c r="E86" s="39"/>
      <c r="F86" s="39"/>
      <c r="G86" s="94">
        <v>2831</v>
      </c>
      <c r="H86" s="94">
        <v>3835</v>
      </c>
      <c r="I86" s="94">
        <v>4100</v>
      </c>
      <c r="J86" s="94">
        <v>5332</v>
      </c>
      <c r="K86" s="94">
        <v>5034</v>
      </c>
      <c r="L86" s="94">
        <v>4816</v>
      </c>
      <c r="M86" s="94">
        <v>5092</v>
      </c>
      <c r="N86" s="94">
        <v>5741</v>
      </c>
    </row>
    <row r="87" spans="1:14" ht="15">
      <c r="A87" s="33" t="s">
        <v>68</v>
      </c>
      <c r="B87" s="45"/>
      <c r="C87" s="45"/>
      <c r="D87" s="45"/>
      <c r="E87" s="45"/>
      <c r="F87" s="45"/>
      <c r="G87" s="95">
        <v>3434</v>
      </c>
      <c r="H87" s="95">
        <v>4062</v>
      </c>
      <c r="I87" s="95">
        <v>5030</v>
      </c>
      <c r="J87" s="95">
        <v>5700</v>
      </c>
      <c r="K87" s="95">
        <v>5729</v>
      </c>
      <c r="L87" s="95">
        <v>5641</v>
      </c>
      <c r="M87" s="95">
        <v>6316</v>
      </c>
      <c r="N87" s="95">
        <v>6167</v>
      </c>
    </row>
    <row r="88" spans="1:14">
      <c r="A88" t="s">
        <v>606</v>
      </c>
      <c r="B88" s="72"/>
      <c r="C88" s="72"/>
    </row>
    <row r="90" spans="1:14" ht="15">
      <c r="A90" s="119" t="s">
        <v>676</v>
      </c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</row>
    <row r="91" spans="1:14">
      <c r="A91" s="27" t="s">
        <v>70</v>
      </c>
      <c r="B91" s="28" t="s">
        <v>663</v>
      </c>
      <c r="C91" s="20" t="s">
        <v>664</v>
      </c>
      <c r="D91" s="28" t="s">
        <v>665</v>
      </c>
      <c r="E91" s="20" t="s">
        <v>666</v>
      </c>
      <c r="F91" s="28" t="s">
        <v>667</v>
      </c>
      <c r="G91" s="20" t="s">
        <v>668</v>
      </c>
      <c r="H91" s="28" t="s">
        <v>669</v>
      </c>
      <c r="I91" s="20" t="s">
        <v>670</v>
      </c>
      <c r="J91" s="28" t="s">
        <v>671</v>
      </c>
      <c r="K91" s="20" t="s">
        <v>672</v>
      </c>
      <c r="L91" s="28" t="s">
        <v>673</v>
      </c>
      <c r="M91" s="20" t="s">
        <v>674</v>
      </c>
      <c r="N91" s="28" t="s">
        <v>675</v>
      </c>
    </row>
    <row r="92" spans="1:14">
      <c r="A92" s="30" t="s">
        <v>52</v>
      </c>
      <c r="B92" s="21">
        <v>3.5</v>
      </c>
      <c r="C92" s="21">
        <v>3.5</v>
      </c>
      <c r="D92" s="21">
        <v>3.4</v>
      </c>
      <c r="E92" s="21">
        <v>2.8</v>
      </c>
      <c r="F92" s="21">
        <v>3</v>
      </c>
      <c r="G92" s="21">
        <v>2.7</v>
      </c>
      <c r="H92" s="21">
        <v>2.2000000000000002</v>
      </c>
      <c r="I92" s="21">
        <v>2.2999999999999998</v>
      </c>
      <c r="J92" s="21">
        <v>1.8</v>
      </c>
      <c r="K92" s="21">
        <v>1.8</v>
      </c>
      <c r="L92" s="21">
        <v>1.9</v>
      </c>
      <c r="M92" s="21">
        <v>2.1</v>
      </c>
      <c r="N92" s="21"/>
    </row>
    <row r="93" spans="1:14">
      <c r="A93" s="30" t="s">
        <v>75</v>
      </c>
      <c r="B93" s="21">
        <v>7.2</v>
      </c>
      <c r="C93" s="21">
        <v>7.5</v>
      </c>
      <c r="D93" s="21">
        <v>7.1</v>
      </c>
      <c r="E93" s="21">
        <v>6.2</v>
      </c>
      <c r="F93" s="21">
        <v>8.4</v>
      </c>
      <c r="G93" s="21">
        <v>7</v>
      </c>
      <c r="H93" s="21">
        <v>6.2</v>
      </c>
      <c r="I93" s="21">
        <v>5.9</v>
      </c>
      <c r="J93" s="21">
        <v>5.2</v>
      </c>
      <c r="K93" s="21">
        <v>5.4</v>
      </c>
      <c r="L93" s="21">
        <v>5.5</v>
      </c>
      <c r="M93" s="21">
        <v>5.8</v>
      </c>
      <c r="N93" s="21"/>
    </row>
    <row r="94" spans="1:14">
      <c r="A94" s="30" t="s">
        <v>54</v>
      </c>
      <c r="B94" s="21">
        <v>8.1</v>
      </c>
      <c r="C94" s="21">
        <v>9.1999999999999993</v>
      </c>
      <c r="D94" s="21">
        <v>7.5</v>
      </c>
      <c r="E94" s="21">
        <v>8</v>
      </c>
      <c r="F94" s="21">
        <v>8.4</v>
      </c>
      <c r="G94" s="21">
        <v>7.5</v>
      </c>
      <c r="H94" s="21">
        <v>7</v>
      </c>
      <c r="I94" s="21">
        <v>7.8</v>
      </c>
      <c r="J94" s="21">
        <v>6.6</v>
      </c>
      <c r="K94" s="21">
        <v>6.5</v>
      </c>
      <c r="L94" s="21">
        <v>7.4</v>
      </c>
      <c r="M94" s="21">
        <v>8.6999999999999993</v>
      </c>
      <c r="N94" s="21"/>
    </row>
    <row r="95" spans="1:14">
      <c r="A95" s="30" t="s">
        <v>55</v>
      </c>
      <c r="B95" s="21">
        <v>4.9000000000000004</v>
      </c>
      <c r="C95" s="21">
        <v>5.2</v>
      </c>
      <c r="D95" s="21">
        <v>5</v>
      </c>
      <c r="E95" s="21">
        <v>3.8</v>
      </c>
      <c r="F95" s="21">
        <v>5.8</v>
      </c>
      <c r="G95" s="21">
        <v>4.8</v>
      </c>
      <c r="H95" s="21">
        <v>3.9</v>
      </c>
      <c r="I95" s="21">
        <v>4.4000000000000004</v>
      </c>
      <c r="J95" s="21">
        <v>3.6</v>
      </c>
      <c r="K95" s="21">
        <v>4</v>
      </c>
      <c r="L95" s="21">
        <v>4.3</v>
      </c>
      <c r="M95" s="21">
        <v>4.9000000000000004</v>
      </c>
      <c r="N95" s="21"/>
    </row>
    <row r="96" spans="1:14">
      <c r="A96" s="30" t="s">
        <v>56</v>
      </c>
      <c r="B96" s="21">
        <v>6</v>
      </c>
      <c r="C96" s="21">
        <v>6.1</v>
      </c>
      <c r="D96" s="21">
        <v>5.9</v>
      </c>
      <c r="E96" s="21">
        <v>5.7</v>
      </c>
      <c r="F96" s="21">
        <v>6.8</v>
      </c>
      <c r="G96" s="21">
        <v>6</v>
      </c>
      <c r="H96" s="21">
        <v>6.1</v>
      </c>
      <c r="I96" s="21">
        <v>6.4</v>
      </c>
      <c r="J96" s="21">
        <v>5.6</v>
      </c>
      <c r="K96" s="21">
        <v>4.9000000000000004</v>
      </c>
      <c r="L96" s="21">
        <v>4.8</v>
      </c>
      <c r="M96" s="21">
        <v>5.2</v>
      </c>
      <c r="N96" s="21"/>
    </row>
    <row r="97" spans="1:14">
      <c r="A97" s="30" t="s">
        <v>57</v>
      </c>
      <c r="B97" s="21">
        <v>3.5</v>
      </c>
      <c r="C97" s="21">
        <v>2.8</v>
      </c>
      <c r="D97" s="21">
        <v>2.8</v>
      </c>
      <c r="E97" s="21">
        <v>2.8</v>
      </c>
      <c r="F97" s="21">
        <v>3</v>
      </c>
      <c r="G97" s="21">
        <v>3</v>
      </c>
      <c r="H97" s="21">
        <v>2.8</v>
      </c>
      <c r="I97" s="21">
        <v>3</v>
      </c>
      <c r="J97" s="21">
        <v>2.6</v>
      </c>
      <c r="K97" s="21">
        <v>2.2000000000000002</v>
      </c>
      <c r="L97" s="21">
        <v>2</v>
      </c>
      <c r="M97" s="21">
        <v>2.2000000000000002</v>
      </c>
      <c r="N97" s="21"/>
    </row>
    <row r="98" spans="1:14">
      <c r="A98" s="30" t="s">
        <v>58</v>
      </c>
      <c r="B98" s="21">
        <v>3.9</v>
      </c>
      <c r="C98" s="21">
        <v>4.4000000000000004</v>
      </c>
      <c r="D98" s="21">
        <v>3.6</v>
      </c>
      <c r="E98" s="21">
        <v>3.5</v>
      </c>
      <c r="F98" s="21">
        <v>4</v>
      </c>
      <c r="G98" s="21">
        <v>3.7</v>
      </c>
      <c r="H98" s="21">
        <v>3.7</v>
      </c>
      <c r="I98" s="21">
        <v>3.7</v>
      </c>
      <c r="J98" s="21">
        <v>3.5</v>
      </c>
      <c r="K98" s="21">
        <v>3.1</v>
      </c>
      <c r="L98" s="21">
        <v>3.3</v>
      </c>
      <c r="M98" s="21">
        <v>3.6</v>
      </c>
      <c r="N98" s="21"/>
    </row>
    <row r="99" spans="1:14">
      <c r="A99" s="30" t="s">
        <v>59</v>
      </c>
      <c r="B99" s="21">
        <v>6.9</v>
      </c>
      <c r="C99" s="21">
        <v>6.4</v>
      </c>
      <c r="D99" s="21">
        <v>5.9</v>
      </c>
      <c r="E99" s="21">
        <v>5.3</v>
      </c>
      <c r="F99" s="21">
        <v>5.9</v>
      </c>
      <c r="G99" s="21">
        <v>5.6</v>
      </c>
      <c r="H99" s="21">
        <v>5.2</v>
      </c>
      <c r="I99" s="21">
        <v>5.3</v>
      </c>
      <c r="J99" s="21">
        <v>4.3</v>
      </c>
      <c r="K99" s="21">
        <v>4.2</v>
      </c>
      <c r="L99" s="21">
        <v>5</v>
      </c>
      <c r="M99" s="21">
        <v>5.7</v>
      </c>
      <c r="N99" s="21"/>
    </row>
    <row r="100" spans="1:14">
      <c r="A100" s="30" t="s">
        <v>60</v>
      </c>
      <c r="B100" s="21">
        <v>4.5</v>
      </c>
      <c r="C100" s="21">
        <v>3.9</v>
      </c>
      <c r="D100" s="21">
        <v>3.3</v>
      </c>
      <c r="E100" s="21">
        <v>2.8</v>
      </c>
      <c r="F100" s="21">
        <v>3.3</v>
      </c>
      <c r="G100" s="21">
        <v>3.4</v>
      </c>
      <c r="H100" s="21">
        <v>3.1</v>
      </c>
      <c r="I100" s="21">
        <v>3.4</v>
      </c>
      <c r="J100" s="21">
        <v>2.9</v>
      </c>
      <c r="K100" s="21">
        <v>2.5</v>
      </c>
      <c r="L100" s="21">
        <v>2.2999999999999998</v>
      </c>
      <c r="M100" s="21">
        <v>2.5</v>
      </c>
      <c r="N100" s="21"/>
    </row>
    <row r="101" spans="1:14">
      <c r="A101" s="30" t="s">
        <v>76</v>
      </c>
      <c r="B101" s="21">
        <v>10</v>
      </c>
      <c r="C101" s="21">
        <v>10.4</v>
      </c>
      <c r="D101" s="21">
        <v>8.9</v>
      </c>
      <c r="E101" s="21">
        <v>9.1999999999999993</v>
      </c>
      <c r="F101" s="21">
        <v>12.1</v>
      </c>
      <c r="G101" s="21">
        <v>12</v>
      </c>
      <c r="H101" s="21">
        <v>11.6</v>
      </c>
      <c r="I101" s="21">
        <v>10.7</v>
      </c>
      <c r="J101" s="21">
        <v>9.6</v>
      </c>
      <c r="K101" s="21">
        <v>10.199999999999999</v>
      </c>
      <c r="L101" s="21">
        <v>10.4</v>
      </c>
      <c r="M101" s="21">
        <v>10.9</v>
      </c>
      <c r="N101" s="21"/>
    </row>
    <row r="102" spans="1:14">
      <c r="A102" s="30" t="s">
        <v>62</v>
      </c>
      <c r="B102" s="21">
        <v>3.2</v>
      </c>
      <c r="C102" s="21">
        <v>3</v>
      </c>
      <c r="D102" s="21">
        <v>2.8</v>
      </c>
      <c r="E102" s="21">
        <v>3</v>
      </c>
      <c r="F102" s="21">
        <v>3.3</v>
      </c>
      <c r="G102" s="21">
        <v>2.8</v>
      </c>
      <c r="H102" s="21">
        <v>2.5</v>
      </c>
      <c r="I102" s="21">
        <v>2.8</v>
      </c>
      <c r="J102" s="21">
        <v>2.4</v>
      </c>
      <c r="K102" s="21">
        <v>2.6</v>
      </c>
      <c r="L102" s="21">
        <v>2.9</v>
      </c>
      <c r="M102" s="21">
        <v>3</v>
      </c>
      <c r="N102" s="21"/>
    </row>
    <row r="103" spans="1:14">
      <c r="A103" s="30" t="s">
        <v>63</v>
      </c>
      <c r="B103" s="21">
        <v>2</v>
      </c>
      <c r="C103" s="21">
        <v>1.6</v>
      </c>
      <c r="D103" s="21">
        <v>1.3</v>
      </c>
      <c r="E103" s="21">
        <v>1.3</v>
      </c>
      <c r="F103" s="21">
        <v>1.3</v>
      </c>
      <c r="G103" s="21">
        <v>1.3</v>
      </c>
      <c r="H103" s="21">
        <v>1</v>
      </c>
      <c r="I103" s="21">
        <v>1.1000000000000001</v>
      </c>
      <c r="J103" s="21">
        <v>1</v>
      </c>
      <c r="K103" s="21">
        <v>0.9</v>
      </c>
      <c r="L103" s="21">
        <v>0.9</v>
      </c>
      <c r="M103" s="21">
        <v>1</v>
      </c>
      <c r="N103" s="21"/>
    </row>
    <row r="104" spans="1:14">
      <c r="A104" s="30" t="s">
        <v>64</v>
      </c>
      <c r="B104" s="21">
        <v>7.1</v>
      </c>
      <c r="C104" s="21">
        <v>6.3</v>
      </c>
      <c r="D104" s="21">
        <v>6.7</v>
      </c>
      <c r="E104" s="21">
        <v>7.4</v>
      </c>
      <c r="F104" s="21">
        <v>7.7</v>
      </c>
      <c r="G104" s="21">
        <v>6.4</v>
      </c>
      <c r="H104" s="21">
        <v>6.2</v>
      </c>
      <c r="I104" s="21">
        <v>6.3</v>
      </c>
      <c r="J104" s="21">
        <v>5.3</v>
      </c>
      <c r="K104" s="21">
        <v>5.0999999999999996</v>
      </c>
      <c r="L104" s="21">
        <v>5.0999999999999996</v>
      </c>
      <c r="M104" s="21">
        <v>5.9</v>
      </c>
      <c r="N104" s="21"/>
    </row>
    <row r="105" spans="1:14">
      <c r="A105" s="17" t="s">
        <v>77</v>
      </c>
      <c r="B105" s="21">
        <v>10.4</v>
      </c>
      <c r="C105" s="21">
        <v>10.199999999999999</v>
      </c>
      <c r="D105" s="21">
        <v>8.6999999999999993</v>
      </c>
      <c r="E105" s="21">
        <v>8.5</v>
      </c>
      <c r="F105" s="21">
        <v>9.4</v>
      </c>
      <c r="G105" s="21">
        <v>8.6999999999999993</v>
      </c>
      <c r="H105" s="21">
        <v>8.3000000000000007</v>
      </c>
      <c r="I105" s="21">
        <v>7.8</v>
      </c>
      <c r="J105" s="21">
        <v>6.6</v>
      </c>
      <c r="K105" s="21">
        <v>7.2</v>
      </c>
      <c r="L105" s="21">
        <v>8.1999999999999993</v>
      </c>
      <c r="M105" s="21">
        <v>8.9</v>
      </c>
      <c r="N105" s="21"/>
    </row>
    <row r="106" spans="1:14">
      <c r="A106" s="17" t="s">
        <v>78</v>
      </c>
      <c r="B106" s="21">
        <v>7.6</v>
      </c>
      <c r="C106" s="21">
        <v>8.6999999999999993</v>
      </c>
      <c r="D106" s="21">
        <v>7.4</v>
      </c>
      <c r="E106" s="21">
        <v>7.1</v>
      </c>
      <c r="F106" s="21">
        <v>8.8000000000000007</v>
      </c>
      <c r="G106" s="21">
        <v>7.8</v>
      </c>
      <c r="H106" s="21">
        <v>7</v>
      </c>
      <c r="I106" s="21">
        <v>6.4</v>
      </c>
      <c r="J106" s="21">
        <v>5.2</v>
      </c>
      <c r="K106" s="21">
        <v>5.3</v>
      </c>
      <c r="L106" s="21">
        <v>5.5</v>
      </c>
      <c r="M106" s="21">
        <v>5.6</v>
      </c>
      <c r="N106" s="21"/>
    </row>
    <row r="107" spans="1:14">
      <c r="A107" s="17" t="s">
        <v>79</v>
      </c>
      <c r="B107" s="21">
        <v>5.0999999999999996</v>
      </c>
      <c r="C107" s="21">
        <v>5.5</v>
      </c>
      <c r="D107" s="21">
        <v>4.7</v>
      </c>
      <c r="E107" s="21">
        <v>4.3</v>
      </c>
      <c r="F107" s="21">
        <v>5.5</v>
      </c>
      <c r="G107" s="21">
        <v>4.5999999999999996</v>
      </c>
      <c r="H107" s="21">
        <v>4.4000000000000004</v>
      </c>
      <c r="I107" s="21">
        <v>4.0999999999999996</v>
      </c>
      <c r="J107" s="21">
        <v>3.5</v>
      </c>
      <c r="K107" s="21">
        <v>4</v>
      </c>
      <c r="L107" s="21">
        <v>4.0999999999999996</v>
      </c>
      <c r="M107" s="21">
        <v>4.0999999999999996</v>
      </c>
      <c r="N107" s="21"/>
    </row>
    <row r="108" spans="1:14" ht="15">
      <c r="A108" s="33" t="s">
        <v>68</v>
      </c>
      <c r="B108" s="23">
        <v>4.9000000000000004</v>
      </c>
      <c r="C108" s="23">
        <v>5.0999999999999996</v>
      </c>
      <c r="D108" s="23">
        <v>4.5</v>
      </c>
      <c r="E108" s="23">
        <v>4.3</v>
      </c>
      <c r="F108" s="23">
        <v>5</v>
      </c>
      <c r="G108" s="23">
        <v>4.5</v>
      </c>
      <c r="H108" s="23">
        <v>4.2</v>
      </c>
      <c r="I108" s="23">
        <v>4.2</v>
      </c>
      <c r="J108" s="23">
        <v>3.7</v>
      </c>
      <c r="K108" s="23">
        <v>3.6</v>
      </c>
      <c r="L108" s="23">
        <v>3.7</v>
      </c>
      <c r="M108" s="23">
        <v>4</v>
      </c>
      <c r="N108" s="23"/>
    </row>
    <row r="109" spans="1:14">
      <c r="A109" t="s">
        <v>606</v>
      </c>
      <c r="B109" s="72"/>
      <c r="C109" s="72"/>
    </row>
  </sheetData>
  <mergeCells count="7">
    <mergeCell ref="A90:N90"/>
    <mergeCell ref="A1:C1"/>
    <mergeCell ref="A2:M2"/>
    <mergeCell ref="A4:N4"/>
    <mergeCell ref="A26:M26"/>
    <mergeCell ref="A47:N47"/>
    <mergeCell ref="A69:N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Lista</vt:lpstr>
      <vt:lpstr>zatrudnienie i bezrobocie</vt:lpstr>
      <vt:lpstr>demografia</vt:lpstr>
      <vt:lpstr>edukacja</vt:lpstr>
      <vt:lpstr>rodzina i warunki życia</vt:lpstr>
      <vt:lpstr>aktywność społeczna</vt:lpstr>
      <vt:lpstr>gospodarka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Właściciel</dc:creator>
  <cp:lastModifiedBy>MMS</cp:lastModifiedBy>
  <dcterms:created xsi:type="dcterms:W3CDTF">2013-12-17T08:19:32Z</dcterms:created>
  <dcterms:modified xsi:type="dcterms:W3CDTF">2014-05-07T12:04:36Z</dcterms:modified>
</cp:coreProperties>
</file>